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esktop\งบทดลอง ปี 61\งบทดลองปี2561\"/>
    </mc:Choice>
  </mc:AlternateContent>
  <bookViews>
    <workbookView xWindow="360" yWindow="210" windowWidth="10515" windowHeight="11190"/>
  </bookViews>
  <sheets>
    <sheet name="ไตรมาสที่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30" i="1" l="1"/>
  <c r="G30" i="1"/>
  <c r="J30" i="1"/>
  <c r="M30" i="1"/>
  <c r="Q28" i="1"/>
  <c r="K27" i="1" l="1"/>
  <c r="Q27" i="1"/>
  <c r="M25" i="1"/>
  <c r="D24" i="1"/>
  <c r="Q24" i="1"/>
  <c r="O22" i="1" l="1"/>
  <c r="K20" i="1"/>
  <c r="I20" i="1"/>
  <c r="Q15" i="1" l="1"/>
  <c r="R15" i="1" s="1"/>
  <c r="S15" i="1" s="1"/>
  <c r="K7" i="1"/>
  <c r="S14" i="1"/>
  <c r="S13" i="1"/>
  <c r="S12" i="1"/>
  <c r="S11" i="1"/>
  <c r="S10" i="1"/>
  <c r="S9" i="1"/>
  <c r="S8" i="1"/>
  <c r="R30" i="1"/>
  <c r="R29" i="1"/>
  <c r="R28" i="1"/>
  <c r="R27" i="1"/>
  <c r="R26" i="1"/>
  <c r="R25" i="1"/>
  <c r="R24" i="1"/>
  <c r="R23" i="1"/>
  <c r="R22" i="1"/>
  <c r="R21" i="1"/>
  <c r="Q19" i="1"/>
  <c r="P19" i="1"/>
  <c r="R14" i="1"/>
  <c r="R13" i="1"/>
  <c r="R12" i="1"/>
  <c r="R11" i="1"/>
  <c r="R10" i="1"/>
  <c r="R9" i="1"/>
  <c r="R8" i="1"/>
  <c r="R7" i="1"/>
  <c r="P6" i="1"/>
  <c r="O6" i="1"/>
  <c r="Q6" i="1" l="1"/>
  <c r="R6" i="1"/>
  <c r="O19" i="1"/>
  <c r="R20" i="1"/>
  <c r="R19" i="1" s="1"/>
  <c r="M24" i="1"/>
  <c r="M22" i="1"/>
  <c r="M20" i="1"/>
  <c r="M19" i="1" s="1"/>
  <c r="S30" i="1"/>
  <c r="N29" i="1"/>
  <c r="N28" i="1"/>
  <c r="N27" i="1"/>
  <c r="N26" i="1"/>
  <c r="N25" i="1"/>
  <c r="N24" i="1"/>
  <c r="N23" i="1"/>
  <c r="N22" i="1"/>
  <c r="N21" i="1"/>
  <c r="N20" i="1"/>
  <c r="N15" i="1"/>
  <c r="N14" i="1"/>
  <c r="N13" i="1"/>
  <c r="N12" i="1"/>
  <c r="N11" i="1"/>
  <c r="N10" i="1"/>
  <c r="N9" i="1"/>
  <c r="N8" i="1"/>
  <c r="N7" i="1"/>
  <c r="S7" i="1" s="1"/>
  <c r="M6" i="1"/>
  <c r="L6" i="1"/>
  <c r="K6" i="1"/>
  <c r="N6" i="1" l="1"/>
  <c r="S6" i="1" s="1"/>
  <c r="N19" i="1"/>
  <c r="K19" i="1"/>
  <c r="L19" i="1"/>
  <c r="J29" i="1"/>
  <c r="S29" i="1" s="1"/>
  <c r="J28" i="1"/>
  <c r="S28" i="1" s="1"/>
  <c r="J27" i="1"/>
  <c r="S27" i="1" s="1"/>
  <c r="J26" i="1"/>
  <c r="S26" i="1" s="1"/>
  <c r="J25" i="1"/>
  <c r="S25" i="1" s="1"/>
  <c r="J24" i="1"/>
  <c r="J23" i="1"/>
  <c r="S23" i="1" s="1"/>
  <c r="J22" i="1"/>
  <c r="S22" i="1" s="1"/>
  <c r="J21" i="1"/>
  <c r="S21" i="1" s="1"/>
  <c r="J20" i="1"/>
  <c r="S20" i="1" s="1"/>
  <c r="J15" i="1"/>
  <c r="J14" i="1"/>
  <c r="J13" i="1"/>
  <c r="J12" i="1"/>
  <c r="J11" i="1"/>
  <c r="J10" i="1"/>
  <c r="J9" i="1"/>
  <c r="J8" i="1"/>
  <c r="J7" i="1"/>
  <c r="F30" i="1"/>
  <c r="F29" i="1"/>
  <c r="F28" i="1"/>
  <c r="F27" i="1"/>
  <c r="F26" i="1"/>
  <c r="F25" i="1"/>
  <c r="F24" i="1"/>
  <c r="S24" i="1" s="1"/>
  <c r="F23" i="1"/>
  <c r="F22" i="1"/>
  <c r="F21" i="1"/>
  <c r="F20" i="1"/>
  <c r="F6" i="1"/>
  <c r="F15" i="1"/>
  <c r="F14" i="1"/>
  <c r="F13" i="1"/>
  <c r="F12" i="1"/>
  <c r="F11" i="1"/>
  <c r="F10" i="1"/>
  <c r="F9" i="1"/>
  <c r="F8" i="1"/>
  <c r="F7" i="1"/>
  <c r="F19" i="1" l="1"/>
  <c r="I22" i="1"/>
  <c r="I21" i="1"/>
  <c r="I14" i="1"/>
  <c r="E14" i="1" l="1"/>
  <c r="D15" i="1"/>
  <c r="D14" i="1"/>
  <c r="H22" i="1"/>
  <c r="G22" i="1"/>
  <c r="G20" i="1"/>
  <c r="H21" i="1"/>
  <c r="H20" i="1"/>
  <c r="E22" i="1" l="1"/>
  <c r="D22" i="1"/>
  <c r="C22" i="1"/>
  <c r="C20" i="1"/>
  <c r="D20" i="1"/>
  <c r="E24" i="1"/>
  <c r="E23" i="1"/>
  <c r="E20" i="1"/>
  <c r="D19" i="1" l="1"/>
  <c r="E19" i="1"/>
  <c r="G19" i="1"/>
  <c r="H19" i="1"/>
  <c r="I19" i="1"/>
  <c r="J19" i="1"/>
  <c r="S19" i="1" s="1"/>
  <c r="C19" i="1"/>
  <c r="G6" i="1"/>
  <c r="H6" i="1"/>
  <c r="I6" i="1"/>
  <c r="J6" i="1"/>
  <c r="D6" i="1"/>
  <c r="E6" i="1"/>
  <c r="C6" i="1"/>
</calcChain>
</file>

<file path=xl/sharedStrings.xml><?xml version="1.0" encoding="utf-8"?>
<sst xmlns="http://schemas.openxmlformats.org/spreadsheetml/2006/main" count="73" uniqueCount="49">
  <si>
    <t>ไตรมาสที่ 1</t>
  </si>
  <si>
    <t>ลำดับ</t>
  </si>
  <si>
    <t>หมวด</t>
  </si>
  <si>
    <t>ตุลาคม</t>
  </si>
  <si>
    <t>พฤศจิกายน</t>
  </si>
  <si>
    <t>ธันวาคม</t>
  </si>
  <si>
    <t>ผลรวมไตรมาส 1</t>
  </si>
  <si>
    <t>ไตรมาสที่ 2</t>
  </si>
  <si>
    <t>มกราคม</t>
  </si>
  <si>
    <t>กุมภาพันธ์</t>
  </si>
  <si>
    <t>มีนาคม</t>
  </si>
  <si>
    <t>ผลรวมไตรมาส 2</t>
  </si>
  <si>
    <t>รายรับ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</si>
  <si>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</si>
  <si>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</si>
  <si>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</si>
  <si>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</si>
  <si>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</si>
  <si>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</si>
  <si>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</si>
  <si>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เงินอุดหนุนทั่วไป</t>
  </si>
  <si>
    <t>เงินอุดหนุนระบุวัตถุประสงค์/เฉพาะกิจ</t>
  </si>
  <si>
    <t>รายจ่าย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</si>
  <si>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</si>
  <si>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</si>
  <si>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</si>
  <si>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</si>
  <si>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</si>
  <si>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</si>
  <si>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</si>
  <si>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</si>
  <si>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</si>
  <si>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</si>
  <si>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</si>
  <si>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หมายเหตุ  :  ข้อมูลที่บันทึกจะต้องเป็นข้อมูลที่แยกเป็นรายเดือน ไม่ใช่ข้อมูลสะสม</t>
  </si>
  <si>
    <t>ข้อมูลรายรับ - รายจ่าย ขององค์กรปกครองส่วนท้องถิ่นรายไตรมาส ประจำปีงบประมาณ พ.ศ. 2561</t>
  </si>
  <si>
    <t>องค์การบริหารส่วนตำบลแก่งเสี้ยน    อำเภอเมืองกาญจนบุรี       จังหวัดกาญจนบุรี</t>
  </si>
  <si>
    <t>ไตรมาสที่ 3</t>
  </si>
  <si>
    <t>เมษายน</t>
  </si>
  <si>
    <t>พฤษภาคม</t>
  </si>
  <si>
    <t>มิถุนายน</t>
  </si>
  <si>
    <t>ผลรวมไตรมาส 3</t>
  </si>
  <si>
    <t>ไตรมาสที่ 4</t>
  </si>
  <si>
    <t>กรกฏาคม</t>
  </si>
  <si>
    <t>สิงหาคม</t>
  </si>
  <si>
    <t>กันยายน</t>
  </si>
  <si>
    <t>ผลรวมไตรมาส 4</t>
  </si>
  <si>
    <t>รวม</t>
  </si>
  <si>
    <t>รวมทุกไตรมาส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</si>
</sst>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3" fontId="2" fillId="0" borderId="0" xfId="1" applyFont="1"/>
    <xf numFmtId="43" fontId="3" fillId="0" borderId="0" xfId="1" applyFont="1"/>
    <xf numFmtId="0" fontId="3" fillId="0" borderId="0" xfId="0" applyFont="1"/>
    <xf numFmtId="187" fontId="2" fillId="0" borderId="0" xfId="1" applyNumberFormat="1" applyFont="1" applyAlignment="1">
      <alignment horizontal="center"/>
    </xf>
    <xf numFmtId="43" fontId="2" fillId="0" borderId="0" xfId="1" applyFont="1" applyBorder="1"/>
    <xf numFmtId="187" fontId="2" fillId="0" borderId="0" xfId="1" applyNumberFormat="1" applyFont="1" applyBorder="1" applyAlignment="1">
      <alignment horizontal="center"/>
    </xf>
    <xf numFmtId="43" fontId="5" fillId="0" borderId="0" xfId="1" applyFont="1"/>
    <xf numFmtId="43" fontId="4" fillId="0" borderId="1" xfId="1" applyFont="1" applyBorder="1" applyAlignment="1">
      <alignment horizontal="center"/>
    </xf>
    <xf numFmtId="43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187" fontId="4" fillId="0" borderId="1" xfId="1" applyNumberFormat="1" applyFont="1" applyBorder="1" applyAlignment="1">
      <alignment horizontal="center"/>
    </xf>
    <xf numFmtId="43" fontId="4" fillId="0" borderId="1" xfId="1" applyFont="1" applyBorder="1" applyAlignment="1">
      <alignment horizontal="left"/>
    </xf>
    <xf numFmtId="187" fontId="5" fillId="0" borderId="1" xfId="1" applyNumberFormat="1" applyFont="1" applyBorder="1" applyAlignment="1">
      <alignment horizontal="center"/>
    </xf>
    <xf numFmtId="43" fontId="5" fillId="0" borderId="1" xfId="1" applyFont="1" applyBorder="1"/>
    <xf numFmtId="187" fontId="4" fillId="0" borderId="0" xfId="1" applyNumberFormat="1" applyFont="1" applyAlignment="1">
      <alignment horizontal="center"/>
    </xf>
    <xf numFmtId="43" fontId="4" fillId="0" borderId="0" xfId="1" applyFont="1"/>
    <xf numFmtId="43" fontId="4" fillId="0" borderId="1" xfId="1" applyFont="1" applyBorder="1"/>
    <xf numFmtId="43" fontId="4" fillId="0" borderId="1" xfId="1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43" fontId="4" fillId="0" borderId="3" xfId="1" applyFont="1" applyBorder="1" applyAlignment="1">
      <alignment horizontal="center"/>
    </xf>
    <xf numFmtId="43" fontId="4" fillId="0" borderId="4" xfId="1" applyFont="1" applyBorder="1"/>
    <xf numFmtId="43" fontId="4" fillId="0" borderId="5" xfId="1" applyFont="1" applyBorder="1" applyAlignment="1">
      <alignment horizontal="center"/>
    </xf>
    <xf numFmtId="43" fontId="4" fillId="0" borderId="4" xfId="1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43" fontId="4" fillId="0" borderId="3" xfId="1" applyFont="1" applyBorder="1" applyAlignment="1">
      <alignment horizontal="center"/>
    </xf>
    <xf numFmtId="43" fontId="3" fillId="0" borderId="0" xfId="1" applyFont="1" applyAlignment="1">
      <alignment horizontal="center"/>
    </xf>
    <xf numFmtId="43" fontId="3" fillId="0" borderId="2" xfId="1" applyFont="1" applyBorder="1" applyAlignment="1">
      <alignment horizontal="center"/>
    </xf>
    <xf numFmtId="187" fontId="4" fillId="0" borderId="1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32"/>
  <sheetViews>
    <sheetView tabSelected="1" zoomScaleNormal="100" workbookViewId="0">
      <selection activeCell="B10" sqref="B10"/>
    </sheetView>
  </sheetViews>
  <sheetFormatPr defaultColWidth="12.25" defaultRowHeight="24" x14ac:dyDescent="0.55000000000000004"/>
  <cols>
    <col min="1" max="1" width="5.375" style="4" customWidth="1"/>
    <col min="2" max="2" width="27.125" style="1" customWidth="1"/>
    <col min="3" max="3" width="12.125" style="1" customWidth="1"/>
    <col min="4" max="4" width="13.875" style="1" customWidth="1"/>
    <col min="5" max="5" width="13" style="1" customWidth="1"/>
    <col min="6" max="6" width="15.625" style="1" customWidth="1"/>
    <col min="7" max="9" width="11.625" style="1" customWidth="1"/>
    <col min="10" max="10" width="13.875" style="1" customWidth="1"/>
    <col min="11" max="13" width="11.625" style="1" customWidth="1"/>
    <col min="14" max="14" width="13.875" style="1" customWidth="1"/>
    <col min="15" max="17" width="11.625" style="1" customWidth="1"/>
    <col min="18" max="18" width="13.875" style="1" customWidth="1"/>
    <col min="19" max="19" width="13.5" style="1" customWidth="1"/>
    <col min="20" max="16384" width="12.25" style="1"/>
  </cols>
  <sheetData>
    <row r="2" spans="1:16384" s="3" customFormat="1" x14ac:dyDescent="0.55000000000000004">
      <c r="A2" s="26" t="s">
        <v>36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3" spans="1:16384" s="3" customFormat="1" x14ac:dyDescent="0.55000000000000004">
      <c r="A3" s="27" t="s">
        <v>35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  <c r="XFB3" s="2"/>
      <c r="XFC3" s="2"/>
      <c r="XFD3" s="2"/>
    </row>
    <row r="4" spans="1:16384" s="7" customFormat="1" ht="18" customHeight="1" x14ac:dyDescent="0.5">
      <c r="A4" s="28" t="s">
        <v>1</v>
      </c>
      <c r="B4" s="29" t="s">
        <v>2</v>
      </c>
      <c r="C4" s="24" t="s">
        <v>0</v>
      </c>
      <c r="D4" s="24"/>
      <c r="E4" s="24"/>
      <c r="F4" s="24"/>
      <c r="G4" s="24" t="s">
        <v>7</v>
      </c>
      <c r="H4" s="24"/>
      <c r="I4" s="24"/>
      <c r="J4" s="24"/>
      <c r="K4" s="24" t="s">
        <v>37</v>
      </c>
      <c r="L4" s="24"/>
      <c r="M4" s="24"/>
      <c r="N4" s="24"/>
      <c r="O4" s="24" t="s">
        <v>42</v>
      </c>
      <c r="P4" s="24"/>
      <c r="Q4" s="24"/>
      <c r="R4" s="25"/>
      <c r="S4" s="22" t="s">
        <v>47</v>
      </c>
    </row>
    <row r="5" spans="1:16384" s="10" customFormat="1" ht="18" customHeight="1" x14ac:dyDescent="0.5">
      <c r="A5" s="28"/>
      <c r="B5" s="29"/>
      <c r="C5" s="8" t="s">
        <v>3</v>
      </c>
      <c r="D5" s="8" t="s">
        <v>4</v>
      </c>
      <c r="E5" s="8" t="s">
        <v>5</v>
      </c>
      <c r="F5" s="8" t="s">
        <v>6</v>
      </c>
      <c r="G5" s="8" t="s">
        <v>8</v>
      </c>
      <c r="H5" s="8" t="s">
        <v>9</v>
      </c>
      <c r="I5" s="8" t="s">
        <v>10</v>
      </c>
      <c r="J5" s="8" t="s">
        <v>11</v>
      </c>
      <c r="K5" s="18" t="s">
        <v>38</v>
      </c>
      <c r="L5" s="18" t="s">
        <v>39</v>
      </c>
      <c r="M5" s="18" t="s">
        <v>40</v>
      </c>
      <c r="N5" s="18" t="s">
        <v>41</v>
      </c>
      <c r="O5" s="19" t="s">
        <v>43</v>
      </c>
      <c r="P5" s="19" t="s">
        <v>44</v>
      </c>
      <c r="Q5" s="19" t="s">
        <v>45</v>
      </c>
      <c r="R5" s="20" t="s">
        <v>46</v>
      </c>
      <c r="S5" s="23" t="s">
        <v>48</v>
      </c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  <c r="AXM5" s="9"/>
      <c r="AXN5" s="9"/>
      <c r="AXO5" s="9"/>
      <c r="AXP5" s="9"/>
      <c r="AXQ5" s="9"/>
      <c r="AXR5" s="9"/>
      <c r="AXS5" s="9"/>
      <c r="AXT5" s="9"/>
      <c r="AXU5" s="9"/>
      <c r="AXV5" s="9"/>
      <c r="AXW5" s="9"/>
      <c r="AXX5" s="9"/>
      <c r="AXY5" s="9"/>
      <c r="AXZ5" s="9"/>
      <c r="AYA5" s="9"/>
      <c r="AYB5" s="9"/>
      <c r="AYC5" s="9"/>
      <c r="AYD5" s="9"/>
      <c r="AYE5" s="9"/>
      <c r="AYF5" s="9"/>
      <c r="AYG5" s="9"/>
      <c r="AYH5" s="9"/>
      <c r="AYI5" s="9"/>
      <c r="AYJ5" s="9"/>
      <c r="AYK5" s="9"/>
      <c r="AYL5" s="9"/>
      <c r="AYM5" s="9"/>
      <c r="AYN5" s="9"/>
      <c r="AYO5" s="9"/>
      <c r="AYP5" s="9"/>
      <c r="AYQ5" s="9"/>
      <c r="AYR5" s="9"/>
      <c r="AYS5" s="9"/>
      <c r="AYT5" s="9"/>
      <c r="AYU5" s="9"/>
      <c r="AYV5" s="9"/>
      <c r="AYW5" s="9"/>
      <c r="AYX5" s="9"/>
      <c r="AYY5" s="9"/>
      <c r="AYZ5" s="9"/>
      <c r="AZA5" s="9"/>
      <c r="AZB5" s="9"/>
      <c r="AZC5" s="9"/>
      <c r="AZD5" s="9"/>
      <c r="AZE5" s="9"/>
      <c r="AZF5" s="9"/>
      <c r="AZG5" s="9"/>
      <c r="AZH5" s="9"/>
      <c r="AZI5" s="9"/>
      <c r="AZJ5" s="9"/>
      <c r="AZK5" s="9"/>
      <c r="AZL5" s="9"/>
      <c r="AZM5" s="9"/>
      <c r="AZN5" s="9"/>
      <c r="AZO5" s="9"/>
      <c r="AZP5" s="9"/>
      <c r="AZQ5" s="9"/>
      <c r="AZR5" s="9"/>
      <c r="AZS5" s="9"/>
      <c r="AZT5" s="9"/>
      <c r="AZU5" s="9"/>
      <c r="AZV5" s="9"/>
      <c r="AZW5" s="9"/>
      <c r="AZX5" s="9"/>
      <c r="AZY5" s="9"/>
      <c r="AZZ5" s="9"/>
      <c r="BAA5" s="9"/>
      <c r="BAB5" s="9"/>
      <c r="BAC5" s="9"/>
      <c r="BAD5" s="9"/>
      <c r="BAE5" s="9"/>
      <c r="BAF5" s="9"/>
      <c r="BAG5" s="9"/>
      <c r="BAH5" s="9"/>
      <c r="BAI5" s="9"/>
      <c r="BAJ5" s="9"/>
      <c r="BAK5" s="9"/>
      <c r="BAL5" s="9"/>
      <c r="BAM5" s="9"/>
      <c r="BAN5" s="9"/>
      <c r="BAO5" s="9"/>
      <c r="BAP5" s="9"/>
      <c r="BAQ5" s="9"/>
      <c r="BAR5" s="9"/>
      <c r="BAS5" s="9"/>
      <c r="BAT5" s="9"/>
      <c r="BAU5" s="9"/>
      <c r="BAV5" s="9"/>
      <c r="BAW5" s="9"/>
      <c r="BAX5" s="9"/>
      <c r="BAY5" s="9"/>
      <c r="BAZ5" s="9"/>
      <c r="BBA5" s="9"/>
      <c r="BBB5" s="9"/>
      <c r="BBC5" s="9"/>
      <c r="BBD5" s="9"/>
      <c r="BBE5" s="9"/>
      <c r="BBF5" s="9"/>
      <c r="BBG5" s="9"/>
      <c r="BBH5" s="9"/>
      <c r="BBI5" s="9"/>
      <c r="BBJ5" s="9"/>
      <c r="BBK5" s="9"/>
      <c r="BBL5" s="9"/>
      <c r="BBM5" s="9"/>
      <c r="BBN5" s="9"/>
      <c r="BBO5" s="9"/>
      <c r="BBP5" s="9"/>
      <c r="BBQ5" s="9"/>
      <c r="BBR5" s="9"/>
      <c r="BBS5" s="9"/>
      <c r="BBT5" s="9"/>
      <c r="BBU5" s="9"/>
      <c r="BBV5" s="9"/>
      <c r="BBW5" s="9"/>
      <c r="BBX5" s="9"/>
      <c r="BBY5" s="9"/>
      <c r="BBZ5" s="9"/>
      <c r="BCA5" s="9"/>
      <c r="BCB5" s="9"/>
      <c r="BCC5" s="9"/>
      <c r="BCD5" s="9"/>
      <c r="BCE5" s="9"/>
      <c r="BCF5" s="9"/>
      <c r="BCG5" s="9"/>
      <c r="BCH5" s="9"/>
      <c r="BCI5" s="9"/>
      <c r="BCJ5" s="9"/>
      <c r="BCK5" s="9"/>
      <c r="BCL5" s="9"/>
      <c r="BCM5" s="9"/>
      <c r="BCN5" s="9"/>
      <c r="BCO5" s="9"/>
      <c r="BCP5" s="9"/>
      <c r="BCQ5" s="9"/>
      <c r="BCR5" s="9"/>
      <c r="BCS5" s="9"/>
      <c r="BCT5" s="9"/>
      <c r="BCU5" s="9"/>
      <c r="BCV5" s="9"/>
      <c r="BCW5" s="9"/>
      <c r="BCX5" s="9"/>
      <c r="BCY5" s="9"/>
      <c r="BCZ5" s="9"/>
      <c r="BDA5" s="9"/>
      <c r="BDB5" s="9"/>
      <c r="BDC5" s="9"/>
      <c r="BDD5" s="9"/>
      <c r="BDE5" s="9"/>
      <c r="BDF5" s="9"/>
      <c r="BDG5" s="9"/>
      <c r="BDH5" s="9"/>
      <c r="BDI5" s="9"/>
      <c r="BDJ5" s="9"/>
      <c r="BDK5" s="9"/>
      <c r="BDL5" s="9"/>
      <c r="BDM5" s="9"/>
      <c r="BDN5" s="9"/>
      <c r="BDO5" s="9"/>
      <c r="BDP5" s="9"/>
      <c r="BDQ5" s="9"/>
      <c r="BDR5" s="9"/>
      <c r="BDS5" s="9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GD5" s="9"/>
      <c r="BGE5" s="9"/>
      <c r="BGF5" s="9"/>
      <c r="BGG5" s="9"/>
      <c r="BGH5" s="9"/>
      <c r="BGI5" s="9"/>
      <c r="BGJ5" s="9"/>
      <c r="BGK5" s="9"/>
      <c r="BGL5" s="9"/>
      <c r="BGM5" s="9"/>
      <c r="BGN5" s="9"/>
      <c r="BGO5" s="9"/>
      <c r="BGP5" s="9"/>
      <c r="BGQ5" s="9"/>
      <c r="BGR5" s="9"/>
      <c r="BGS5" s="9"/>
      <c r="BGT5" s="9"/>
      <c r="BGU5" s="9"/>
      <c r="BGV5" s="9"/>
      <c r="BGW5" s="9"/>
      <c r="BGX5" s="9"/>
      <c r="BGY5" s="9"/>
      <c r="BGZ5" s="9"/>
      <c r="BHA5" s="9"/>
      <c r="BHB5" s="9"/>
      <c r="BHC5" s="9"/>
      <c r="BHD5" s="9"/>
      <c r="BHE5" s="9"/>
      <c r="BHF5" s="9"/>
      <c r="BHG5" s="9"/>
      <c r="BHH5" s="9"/>
      <c r="BHI5" s="9"/>
      <c r="BHJ5" s="9"/>
      <c r="BHK5" s="9"/>
      <c r="BHL5" s="9"/>
      <c r="BHM5" s="9"/>
      <c r="BHN5" s="9"/>
      <c r="BHO5" s="9"/>
      <c r="BHP5" s="9"/>
      <c r="BHQ5" s="9"/>
      <c r="BHR5" s="9"/>
      <c r="BHS5" s="9"/>
      <c r="BHT5" s="9"/>
      <c r="BHU5" s="9"/>
      <c r="BHV5" s="9"/>
      <c r="BHW5" s="9"/>
      <c r="BHX5" s="9"/>
      <c r="BHY5" s="9"/>
      <c r="BHZ5" s="9"/>
      <c r="BIA5" s="9"/>
      <c r="BIB5" s="9"/>
      <c r="BIC5" s="9"/>
      <c r="BID5" s="9"/>
      <c r="BIE5" s="9"/>
      <c r="BIF5" s="9"/>
      <c r="BIG5" s="9"/>
      <c r="BIH5" s="9"/>
      <c r="BII5" s="9"/>
      <c r="BIJ5" s="9"/>
      <c r="BIK5" s="9"/>
      <c r="BIL5" s="9"/>
      <c r="BIM5" s="9"/>
      <c r="BIN5" s="9"/>
      <c r="BIO5" s="9"/>
      <c r="BIP5" s="9"/>
      <c r="BIQ5" s="9"/>
      <c r="BIR5" s="9"/>
      <c r="BIS5" s="9"/>
      <c r="BIT5" s="9"/>
      <c r="BIU5" s="9"/>
      <c r="BIV5" s="9"/>
      <c r="BIW5" s="9"/>
      <c r="BIX5" s="9"/>
      <c r="BIY5" s="9"/>
      <c r="BIZ5" s="9"/>
      <c r="BJA5" s="9"/>
      <c r="BJB5" s="9"/>
      <c r="BJC5" s="9"/>
      <c r="BJD5" s="9"/>
      <c r="BJE5" s="9"/>
      <c r="BJF5" s="9"/>
      <c r="BJG5" s="9"/>
      <c r="BJH5" s="9"/>
      <c r="BJI5" s="9"/>
      <c r="BJJ5" s="9"/>
      <c r="BJK5" s="9"/>
      <c r="BJL5" s="9"/>
      <c r="BJM5" s="9"/>
      <c r="BJN5" s="9"/>
      <c r="BJO5" s="9"/>
      <c r="BJP5" s="9"/>
      <c r="BJQ5" s="9"/>
      <c r="BJR5" s="9"/>
      <c r="BJS5" s="9"/>
      <c r="BJT5" s="9"/>
      <c r="BJU5" s="9"/>
      <c r="BJV5" s="9"/>
      <c r="BJW5" s="9"/>
      <c r="BJX5" s="9"/>
      <c r="BJY5" s="9"/>
      <c r="BJZ5" s="9"/>
      <c r="BKA5" s="9"/>
      <c r="BKB5" s="9"/>
      <c r="BKC5" s="9"/>
      <c r="BKD5" s="9"/>
      <c r="BKE5" s="9"/>
      <c r="BKF5" s="9"/>
      <c r="BKG5" s="9"/>
      <c r="BKH5" s="9"/>
      <c r="BKI5" s="9"/>
      <c r="BKJ5" s="9"/>
      <c r="BKK5" s="9"/>
      <c r="BKL5" s="9"/>
      <c r="BKM5" s="9"/>
      <c r="BKN5" s="9"/>
      <c r="BKO5" s="9"/>
      <c r="BKP5" s="9"/>
      <c r="BKQ5" s="9"/>
      <c r="BKR5" s="9"/>
      <c r="BKS5" s="9"/>
      <c r="BKT5" s="9"/>
      <c r="BKU5" s="9"/>
      <c r="BKV5" s="9"/>
      <c r="BKW5" s="9"/>
      <c r="BKX5" s="9"/>
      <c r="BKY5" s="9"/>
      <c r="BKZ5" s="9"/>
      <c r="BLA5" s="9"/>
      <c r="BLB5" s="9"/>
      <c r="BLC5" s="9"/>
      <c r="BLD5" s="9"/>
      <c r="BLE5" s="9"/>
      <c r="BLF5" s="9"/>
      <c r="BLG5" s="9"/>
      <c r="BLH5" s="9"/>
      <c r="BLI5" s="9"/>
      <c r="BLJ5" s="9"/>
      <c r="BLK5" s="9"/>
      <c r="BLL5" s="9"/>
      <c r="BLM5" s="9"/>
      <c r="BLN5" s="9"/>
      <c r="BLO5" s="9"/>
      <c r="BLP5" s="9"/>
      <c r="BLQ5" s="9"/>
      <c r="BLR5" s="9"/>
      <c r="BLS5" s="9"/>
      <c r="BLT5" s="9"/>
      <c r="BLU5" s="9"/>
      <c r="BLV5" s="9"/>
      <c r="BLW5" s="9"/>
      <c r="BLX5" s="9"/>
      <c r="BLY5" s="9"/>
      <c r="BLZ5" s="9"/>
      <c r="BMA5" s="9"/>
      <c r="BMB5" s="9"/>
      <c r="BMC5" s="9"/>
      <c r="BMD5" s="9"/>
      <c r="BME5" s="9"/>
      <c r="BMF5" s="9"/>
      <c r="BMG5" s="9"/>
      <c r="BMH5" s="9"/>
      <c r="BMI5" s="9"/>
      <c r="BMJ5" s="9"/>
      <c r="BMK5" s="9"/>
      <c r="BML5" s="9"/>
      <c r="BMM5" s="9"/>
      <c r="BMN5" s="9"/>
      <c r="BMO5" s="9"/>
      <c r="BMP5" s="9"/>
      <c r="BMQ5" s="9"/>
      <c r="BMR5" s="9"/>
      <c r="BMS5" s="9"/>
      <c r="BMT5" s="9"/>
      <c r="BMU5" s="9"/>
      <c r="BMV5" s="9"/>
      <c r="BMW5" s="9"/>
      <c r="BMX5" s="9"/>
      <c r="BMY5" s="9"/>
      <c r="BMZ5" s="9"/>
      <c r="BNA5" s="9"/>
      <c r="BNB5" s="9"/>
      <c r="BNC5" s="9"/>
      <c r="BND5" s="9"/>
      <c r="BNE5" s="9"/>
      <c r="BNF5" s="9"/>
      <c r="BNG5" s="9"/>
      <c r="BNH5" s="9"/>
      <c r="BNI5" s="9"/>
      <c r="BNJ5" s="9"/>
      <c r="BNK5" s="9"/>
      <c r="BNL5" s="9"/>
      <c r="BNM5" s="9"/>
      <c r="BNN5" s="9"/>
      <c r="BNO5" s="9"/>
      <c r="BNP5" s="9"/>
      <c r="BNQ5" s="9"/>
      <c r="BNR5" s="9"/>
      <c r="BNS5" s="9"/>
      <c r="BNT5" s="9"/>
      <c r="BNU5" s="9"/>
      <c r="BNV5" s="9"/>
      <c r="BNW5" s="9"/>
      <c r="BNX5" s="9"/>
      <c r="BNY5" s="9"/>
      <c r="BNZ5" s="9"/>
      <c r="BOA5" s="9"/>
      <c r="BOB5" s="9"/>
      <c r="BOC5" s="9"/>
      <c r="BOD5" s="9"/>
      <c r="BOE5" s="9"/>
      <c r="BOF5" s="9"/>
      <c r="BOG5" s="9"/>
      <c r="BOH5" s="9"/>
      <c r="BOI5" s="9"/>
      <c r="BOJ5" s="9"/>
      <c r="BOK5" s="9"/>
      <c r="BOL5" s="9"/>
      <c r="BOM5" s="9"/>
      <c r="BON5" s="9"/>
      <c r="BOO5" s="9"/>
      <c r="BOP5" s="9"/>
      <c r="BOQ5" s="9"/>
      <c r="BOR5" s="9"/>
      <c r="BOS5" s="9"/>
      <c r="BOT5" s="9"/>
      <c r="BOU5" s="9"/>
      <c r="BOV5" s="9"/>
      <c r="BOW5" s="9"/>
      <c r="BOX5" s="9"/>
      <c r="BOY5" s="9"/>
      <c r="BOZ5" s="9"/>
      <c r="BPA5" s="9"/>
      <c r="BPB5" s="9"/>
      <c r="BPC5" s="9"/>
      <c r="BPD5" s="9"/>
      <c r="BPE5" s="9"/>
      <c r="BPF5" s="9"/>
      <c r="BPG5" s="9"/>
      <c r="BPH5" s="9"/>
      <c r="BPI5" s="9"/>
      <c r="BPJ5" s="9"/>
      <c r="BPK5" s="9"/>
      <c r="BPL5" s="9"/>
      <c r="BPM5" s="9"/>
      <c r="BPN5" s="9"/>
      <c r="BPO5" s="9"/>
      <c r="BPP5" s="9"/>
      <c r="BPQ5" s="9"/>
      <c r="BPR5" s="9"/>
      <c r="BPS5" s="9"/>
      <c r="BPT5" s="9"/>
      <c r="BPU5" s="9"/>
      <c r="BPV5" s="9"/>
      <c r="BPW5" s="9"/>
      <c r="BPX5" s="9"/>
      <c r="BPY5" s="9"/>
      <c r="BPZ5" s="9"/>
      <c r="BQA5" s="9"/>
      <c r="BQB5" s="9"/>
      <c r="BQC5" s="9"/>
      <c r="BQD5" s="9"/>
      <c r="BQE5" s="9"/>
      <c r="BQF5" s="9"/>
      <c r="BQG5" s="9"/>
      <c r="BQH5" s="9"/>
      <c r="BQI5" s="9"/>
      <c r="BQJ5" s="9"/>
      <c r="BQK5" s="9"/>
      <c r="BQL5" s="9"/>
      <c r="BQM5" s="9"/>
      <c r="BQN5" s="9"/>
      <c r="BQO5" s="9"/>
      <c r="BQP5" s="9"/>
      <c r="BQQ5" s="9"/>
      <c r="BQR5" s="9"/>
      <c r="BQS5" s="9"/>
      <c r="BQT5" s="9"/>
      <c r="BQU5" s="9"/>
      <c r="BQV5" s="9"/>
      <c r="BQW5" s="9"/>
      <c r="BQX5" s="9"/>
      <c r="BQY5" s="9"/>
      <c r="BQZ5" s="9"/>
      <c r="BRA5" s="9"/>
      <c r="BRB5" s="9"/>
      <c r="BRC5" s="9"/>
      <c r="BRD5" s="9"/>
      <c r="BRE5" s="9"/>
      <c r="BRF5" s="9"/>
      <c r="BRG5" s="9"/>
      <c r="BRH5" s="9"/>
      <c r="BRI5" s="9"/>
      <c r="BRJ5" s="9"/>
      <c r="BRK5" s="9"/>
      <c r="BRL5" s="9"/>
      <c r="BRM5" s="9"/>
      <c r="BRN5" s="9"/>
      <c r="BRO5" s="9"/>
      <c r="BRP5" s="9"/>
      <c r="BRQ5" s="9"/>
      <c r="BRR5" s="9"/>
      <c r="BRS5" s="9"/>
      <c r="BRT5" s="9"/>
      <c r="BRU5" s="9"/>
      <c r="BRV5" s="9"/>
      <c r="BRW5" s="9"/>
      <c r="BRX5" s="9"/>
      <c r="BRY5" s="9"/>
      <c r="BRZ5" s="9"/>
      <c r="BSA5" s="9"/>
      <c r="BSB5" s="9"/>
      <c r="BSC5" s="9"/>
      <c r="BSD5" s="9"/>
      <c r="BSE5" s="9"/>
      <c r="BSF5" s="9"/>
      <c r="BSG5" s="9"/>
      <c r="BSH5" s="9"/>
      <c r="BSI5" s="9"/>
      <c r="BSJ5" s="9"/>
      <c r="BSK5" s="9"/>
      <c r="BSL5" s="9"/>
      <c r="BSM5" s="9"/>
      <c r="BSN5" s="9"/>
      <c r="BSO5" s="9"/>
      <c r="BSP5" s="9"/>
      <c r="BSQ5" s="9"/>
      <c r="BSR5" s="9"/>
      <c r="BSS5" s="9"/>
      <c r="BST5" s="9"/>
      <c r="BSU5" s="9"/>
      <c r="BSV5" s="9"/>
      <c r="BSW5" s="9"/>
      <c r="BSX5" s="9"/>
      <c r="BSY5" s="9"/>
      <c r="BSZ5" s="9"/>
      <c r="BTA5" s="9"/>
      <c r="BTB5" s="9"/>
      <c r="BTC5" s="9"/>
      <c r="BTD5" s="9"/>
      <c r="BTE5" s="9"/>
      <c r="BTF5" s="9"/>
      <c r="BTG5" s="9"/>
      <c r="BTH5" s="9"/>
      <c r="BTI5" s="9"/>
      <c r="BTJ5" s="9"/>
      <c r="BTK5" s="9"/>
      <c r="BTL5" s="9"/>
      <c r="BTM5" s="9"/>
      <c r="BTN5" s="9"/>
      <c r="BTO5" s="9"/>
      <c r="BTP5" s="9"/>
      <c r="BTQ5" s="9"/>
      <c r="BTR5" s="9"/>
      <c r="BTS5" s="9"/>
      <c r="BTT5" s="9"/>
      <c r="BTU5" s="9"/>
      <c r="BTV5" s="9"/>
      <c r="BTW5" s="9"/>
      <c r="BTX5" s="9"/>
      <c r="BTY5" s="9"/>
      <c r="BTZ5" s="9"/>
      <c r="BUA5" s="9"/>
      <c r="BUB5" s="9"/>
      <c r="BUC5" s="9"/>
      <c r="BUD5" s="9"/>
      <c r="BUE5" s="9"/>
      <c r="BUF5" s="9"/>
      <c r="BUG5" s="9"/>
      <c r="BUH5" s="9"/>
      <c r="BUI5" s="9"/>
      <c r="BUJ5" s="9"/>
      <c r="BUK5" s="9"/>
      <c r="BUL5" s="9"/>
      <c r="BUM5" s="9"/>
      <c r="BUN5" s="9"/>
      <c r="BUO5" s="9"/>
      <c r="BUP5" s="9"/>
      <c r="BUQ5" s="9"/>
      <c r="BUR5" s="9"/>
      <c r="BUS5" s="9"/>
      <c r="BUT5" s="9"/>
      <c r="BUU5" s="9"/>
      <c r="BUV5" s="9"/>
      <c r="BUW5" s="9"/>
      <c r="BUX5" s="9"/>
      <c r="BUY5" s="9"/>
      <c r="BUZ5" s="9"/>
      <c r="BVA5" s="9"/>
      <c r="BVB5" s="9"/>
      <c r="BVC5" s="9"/>
      <c r="BVD5" s="9"/>
      <c r="BVE5" s="9"/>
      <c r="BVF5" s="9"/>
      <c r="BVG5" s="9"/>
      <c r="BVH5" s="9"/>
      <c r="BVI5" s="9"/>
      <c r="BVJ5" s="9"/>
      <c r="BVK5" s="9"/>
      <c r="BVL5" s="9"/>
      <c r="BVM5" s="9"/>
      <c r="BVN5" s="9"/>
      <c r="BVO5" s="9"/>
      <c r="BVP5" s="9"/>
      <c r="BVQ5" s="9"/>
      <c r="BVR5" s="9"/>
      <c r="BVS5" s="9"/>
      <c r="BVT5" s="9"/>
      <c r="BVU5" s="9"/>
      <c r="BVV5" s="9"/>
      <c r="BVW5" s="9"/>
      <c r="BVX5" s="9"/>
      <c r="BVY5" s="9"/>
      <c r="BVZ5" s="9"/>
      <c r="BWA5" s="9"/>
      <c r="BWB5" s="9"/>
      <c r="BWC5" s="9"/>
      <c r="BWD5" s="9"/>
      <c r="BWE5" s="9"/>
      <c r="BWF5" s="9"/>
      <c r="BWG5" s="9"/>
      <c r="BWH5" s="9"/>
      <c r="BWI5" s="9"/>
      <c r="BWJ5" s="9"/>
      <c r="BWK5" s="9"/>
      <c r="BWL5" s="9"/>
      <c r="BWM5" s="9"/>
      <c r="BWN5" s="9"/>
      <c r="BWO5" s="9"/>
      <c r="BWP5" s="9"/>
      <c r="BWQ5" s="9"/>
      <c r="BWR5" s="9"/>
      <c r="BWS5" s="9"/>
      <c r="BWT5" s="9"/>
      <c r="BWU5" s="9"/>
      <c r="BWV5" s="9"/>
      <c r="BWW5" s="9"/>
      <c r="BWX5" s="9"/>
      <c r="BWY5" s="9"/>
      <c r="BWZ5" s="9"/>
      <c r="BXA5" s="9"/>
      <c r="BXB5" s="9"/>
      <c r="BXC5" s="9"/>
      <c r="BXD5" s="9"/>
      <c r="BXE5" s="9"/>
      <c r="BXF5" s="9"/>
      <c r="BXG5" s="9"/>
      <c r="BXH5" s="9"/>
      <c r="BXI5" s="9"/>
      <c r="BXJ5" s="9"/>
      <c r="BXK5" s="9"/>
      <c r="BXL5" s="9"/>
      <c r="BXM5" s="9"/>
      <c r="BXN5" s="9"/>
      <c r="BXO5" s="9"/>
      <c r="BXP5" s="9"/>
      <c r="BXQ5" s="9"/>
      <c r="BXR5" s="9"/>
      <c r="BXS5" s="9"/>
      <c r="BXT5" s="9"/>
      <c r="BXU5" s="9"/>
      <c r="BXV5" s="9"/>
      <c r="BXW5" s="9"/>
      <c r="BXX5" s="9"/>
      <c r="BXY5" s="9"/>
      <c r="BXZ5" s="9"/>
      <c r="BYA5" s="9"/>
      <c r="BYB5" s="9"/>
      <c r="BYC5" s="9"/>
      <c r="BYD5" s="9"/>
      <c r="BYE5" s="9"/>
      <c r="BYF5" s="9"/>
      <c r="BYG5" s="9"/>
      <c r="BYH5" s="9"/>
      <c r="BYI5" s="9"/>
      <c r="BYJ5" s="9"/>
      <c r="BYK5" s="9"/>
      <c r="BYL5" s="9"/>
      <c r="BYM5" s="9"/>
      <c r="BYN5" s="9"/>
      <c r="BYO5" s="9"/>
      <c r="BYP5" s="9"/>
      <c r="BYQ5" s="9"/>
      <c r="BYR5" s="9"/>
      <c r="BYS5" s="9"/>
      <c r="BYT5" s="9"/>
      <c r="BYU5" s="9"/>
      <c r="BYV5" s="9"/>
      <c r="BYW5" s="9"/>
      <c r="BYX5" s="9"/>
      <c r="BYY5" s="9"/>
      <c r="BYZ5" s="9"/>
      <c r="BZA5" s="9"/>
      <c r="BZB5" s="9"/>
      <c r="BZC5" s="9"/>
      <c r="BZD5" s="9"/>
      <c r="BZE5" s="9"/>
      <c r="BZF5" s="9"/>
      <c r="BZG5" s="9"/>
      <c r="BZH5" s="9"/>
      <c r="BZI5" s="9"/>
      <c r="BZJ5" s="9"/>
      <c r="BZK5" s="9"/>
      <c r="BZL5" s="9"/>
      <c r="BZM5" s="9"/>
      <c r="BZN5" s="9"/>
      <c r="BZO5" s="9"/>
      <c r="BZP5" s="9"/>
      <c r="BZQ5" s="9"/>
      <c r="BZR5" s="9"/>
      <c r="BZS5" s="9"/>
      <c r="BZT5" s="9"/>
      <c r="BZU5" s="9"/>
      <c r="BZV5" s="9"/>
      <c r="BZW5" s="9"/>
      <c r="BZX5" s="9"/>
      <c r="BZY5" s="9"/>
      <c r="BZZ5" s="9"/>
      <c r="CAA5" s="9"/>
      <c r="CAB5" s="9"/>
      <c r="CAC5" s="9"/>
      <c r="CAD5" s="9"/>
      <c r="CAE5" s="9"/>
      <c r="CAF5" s="9"/>
      <c r="CAG5" s="9"/>
      <c r="CAH5" s="9"/>
      <c r="CAI5" s="9"/>
      <c r="CAJ5" s="9"/>
      <c r="CAK5" s="9"/>
      <c r="CAL5" s="9"/>
      <c r="CAM5" s="9"/>
      <c r="CAN5" s="9"/>
      <c r="CAO5" s="9"/>
      <c r="CAP5" s="9"/>
      <c r="CAQ5" s="9"/>
      <c r="CAR5" s="9"/>
      <c r="CAS5" s="9"/>
      <c r="CAT5" s="9"/>
      <c r="CAU5" s="9"/>
      <c r="CAV5" s="9"/>
      <c r="CAW5" s="9"/>
      <c r="CAX5" s="9"/>
      <c r="CAY5" s="9"/>
      <c r="CAZ5" s="9"/>
      <c r="CBA5" s="9"/>
      <c r="CBB5" s="9"/>
      <c r="CBC5" s="9"/>
      <c r="CBD5" s="9"/>
      <c r="CBE5" s="9"/>
      <c r="CBF5" s="9"/>
      <c r="CBG5" s="9"/>
      <c r="CBH5" s="9"/>
      <c r="CBI5" s="9"/>
      <c r="CBJ5" s="9"/>
      <c r="CBK5" s="9"/>
      <c r="CBL5" s="9"/>
      <c r="CBM5" s="9"/>
      <c r="CBN5" s="9"/>
      <c r="CBO5" s="9"/>
      <c r="CBP5" s="9"/>
      <c r="CBQ5" s="9"/>
      <c r="CBR5" s="9"/>
      <c r="CBS5" s="9"/>
      <c r="CBT5" s="9"/>
      <c r="CBU5" s="9"/>
      <c r="CBV5" s="9"/>
      <c r="CBW5" s="9"/>
      <c r="CBX5" s="9"/>
      <c r="CBY5" s="9"/>
      <c r="CBZ5" s="9"/>
      <c r="CCA5" s="9"/>
      <c r="CCB5" s="9"/>
      <c r="CCC5" s="9"/>
      <c r="CCD5" s="9"/>
      <c r="CCE5" s="9"/>
      <c r="CCF5" s="9"/>
      <c r="CCG5" s="9"/>
      <c r="CCH5" s="9"/>
      <c r="CCI5" s="9"/>
      <c r="CCJ5" s="9"/>
      <c r="CCK5" s="9"/>
      <c r="CCL5" s="9"/>
      <c r="CCM5" s="9"/>
      <c r="CCN5" s="9"/>
      <c r="CCO5" s="9"/>
      <c r="CCP5" s="9"/>
      <c r="CCQ5" s="9"/>
      <c r="CCR5" s="9"/>
      <c r="CCS5" s="9"/>
      <c r="CCT5" s="9"/>
      <c r="CCU5" s="9"/>
      <c r="CCV5" s="9"/>
      <c r="CCW5" s="9"/>
      <c r="CCX5" s="9"/>
      <c r="CCY5" s="9"/>
      <c r="CCZ5" s="9"/>
      <c r="CDA5" s="9"/>
      <c r="CDB5" s="9"/>
      <c r="CDC5" s="9"/>
      <c r="CDD5" s="9"/>
      <c r="CDE5" s="9"/>
      <c r="CDF5" s="9"/>
      <c r="CDG5" s="9"/>
      <c r="CDH5" s="9"/>
      <c r="CDI5" s="9"/>
      <c r="CDJ5" s="9"/>
      <c r="CDK5" s="9"/>
      <c r="CDL5" s="9"/>
      <c r="CDM5" s="9"/>
      <c r="CDN5" s="9"/>
      <c r="CDO5" s="9"/>
      <c r="CDP5" s="9"/>
      <c r="CDQ5" s="9"/>
      <c r="CDR5" s="9"/>
      <c r="CDS5" s="9"/>
      <c r="CDT5" s="9"/>
      <c r="CDU5" s="9"/>
      <c r="CDV5" s="9"/>
      <c r="CDW5" s="9"/>
      <c r="CDX5" s="9"/>
      <c r="CDY5" s="9"/>
      <c r="CDZ5" s="9"/>
      <c r="CEA5" s="9"/>
      <c r="CEB5" s="9"/>
      <c r="CEC5" s="9"/>
      <c r="CED5" s="9"/>
      <c r="CEE5" s="9"/>
      <c r="CEF5" s="9"/>
      <c r="CEG5" s="9"/>
      <c r="CEH5" s="9"/>
      <c r="CEI5" s="9"/>
      <c r="CEJ5" s="9"/>
      <c r="CEK5" s="9"/>
      <c r="CEL5" s="9"/>
      <c r="CEM5" s="9"/>
      <c r="CEN5" s="9"/>
      <c r="CEO5" s="9"/>
      <c r="CEP5" s="9"/>
      <c r="CEQ5" s="9"/>
      <c r="CER5" s="9"/>
      <c r="CES5" s="9"/>
      <c r="CET5" s="9"/>
      <c r="CEU5" s="9"/>
      <c r="CEV5" s="9"/>
      <c r="CEW5" s="9"/>
      <c r="CEX5" s="9"/>
      <c r="CEY5" s="9"/>
      <c r="CEZ5" s="9"/>
      <c r="CFA5" s="9"/>
      <c r="CFB5" s="9"/>
      <c r="CFC5" s="9"/>
      <c r="CFD5" s="9"/>
      <c r="CFE5" s="9"/>
      <c r="CFF5" s="9"/>
      <c r="CFG5" s="9"/>
      <c r="CFH5" s="9"/>
      <c r="CFI5" s="9"/>
      <c r="CFJ5" s="9"/>
      <c r="CFK5" s="9"/>
      <c r="CFL5" s="9"/>
      <c r="CFM5" s="9"/>
      <c r="CFN5" s="9"/>
      <c r="CFO5" s="9"/>
      <c r="CFP5" s="9"/>
      <c r="CFQ5" s="9"/>
      <c r="CFR5" s="9"/>
      <c r="CFS5" s="9"/>
      <c r="CFT5" s="9"/>
      <c r="CFU5" s="9"/>
      <c r="CFV5" s="9"/>
      <c r="CFW5" s="9"/>
      <c r="CFX5" s="9"/>
      <c r="CFY5" s="9"/>
      <c r="CFZ5" s="9"/>
      <c r="CGA5" s="9"/>
      <c r="CGB5" s="9"/>
      <c r="CGC5" s="9"/>
      <c r="CGD5" s="9"/>
      <c r="CGE5" s="9"/>
      <c r="CGF5" s="9"/>
      <c r="CGG5" s="9"/>
      <c r="CGH5" s="9"/>
      <c r="CGI5" s="9"/>
      <c r="CGJ5" s="9"/>
      <c r="CGK5" s="9"/>
      <c r="CGL5" s="9"/>
      <c r="CGM5" s="9"/>
      <c r="CGN5" s="9"/>
      <c r="CGO5" s="9"/>
      <c r="CGP5" s="9"/>
      <c r="CGQ5" s="9"/>
      <c r="CGR5" s="9"/>
      <c r="CGS5" s="9"/>
      <c r="CGT5" s="9"/>
      <c r="CGU5" s="9"/>
      <c r="CGV5" s="9"/>
      <c r="CGW5" s="9"/>
      <c r="CGX5" s="9"/>
      <c r="CGY5" s="9"/>
      <c r="CGZ5" s="9"/>
      <c r="CHA5" s="9"/>
      <c r="CHB5" s="9"/>
      <c r="CHC5" s="9"/>
      <c r="CHD5" s="9"/>
      <c r="CHE5" s="9"/>
      <c r="CHF5" s="9"/>
      <c r="CHG5" s="9"/>
      <c r="CHH5" s="9"/>
      <c r="CHI5" s="9"/>
      <c r="CHJ5" s="9"/>
      <c r="CHK5" s="9"/>
      <c r="CHL5" s="9"/>
      <c r="CHM5" s="9"/>
      <c r="CHN5" s="9"/>
      <c r="CHO5" s="9"/>
      <c r="CHP5" s="9"/>
      <c r="CHQ5" s="9"/>
      <c r="CHR5" s="9"/>
      <c r="CHS5" s="9"/>
      <c r="CHT5" s="9"/>
      <c r="CHU5" s="9"/>
      <c r="CHV5" s="9"/>
      <c r="CHW5" s="9"/>
      <c r="CHX5" s="9"/>
      <c r="CHY5" s="9"/>
      <c r="CHZ5" s="9"/>
      <c r="CIA5" s="9"/>
      <c r="CIB5" s="9"/>
      <c r="CIC5" s="9"/>
      <c r="CID5" s="9"/>
      <c r="CIE5" s="9"/>
      <c r="CIF5" s="9"/>
      <c r="CIG5" s="9"/>
      <c r="CIH5" s="9"/>
      <c r="CII5" s="9"/>
      <c r="CIJ5" s="9"/>
      <c r="CIK5" s="9"/>
      <c r="CIL5" s="9"/>
      <c r="CIM5" s="9"/>
      <c r="CIN5" s="9"/>
      <c r="CIO5" s="9"/>
      <c r="CIP5" s="9"/>
      <c r="CIQ5" s="9"/>
      <c r="CIR5" s="9"/>
      <c r="CIS5" s="9"/>
      <c r="CIT5" s="9"/>
      <c r="CIU5" s="9"/>
      <c r="CIV5" s="9"/>
      <c r="CIW5" s="9"/>
      <c r="CIX5" s="9"/>
      <c r="CIY5" s="9"/>
      <c r="CIZ5" s="9"/>
      <c r="CJA5" s="9"/>
      <c r="CJB5" s="9"/>
      <c r="CJC5" s="9"/>
      <c r="CJD5" s="9"/>
      <c r="CJE5" s="9"/>
      <c r="CJF5" s="9"/>
      <c r="CJG5" s="9"/>
      <c r="CJH5" s="9"/>
      <c r="CJI5" s="9"/>
      <c r="CJJ5" s="9"/>
      <c r="CJK5" s="9"/>
      <c r="CJL5" s="9"/>
      <c r="CJM5" s="9"/>
      <c r="CJN5" s="9"/>
      <c r="CJO5" s="9"/>
      <c r="CJP5" s="9"/>
      <c r="CJQ5" s="9"/>
      <c r="CJR5" s="9"/>
      <c r="CJS5" s="9"/>
      <c r="CJT5" s="9"/>
      <c r="CJU5" s="9"/>
      <c r="CJV5" s="9"/>
      <c r="CJW5" s="9"/>
      <c r="CJX5" s="9"/>
      <c r="CJY5" s="9"/>
      <c r="CJZ5" s="9"/>
      <c r="CKA5" s="9"/>
      <c r="CKB5" s="9"/>
      <c r="CKC5" s="9"/>
      <c r="CKD5" s="9"/>
      <c r="CKE5" s="9"/>
      <c r="CKF5" s="9"/>
      <c r="CKG5" s="9"/>
      <c r="CKH5" s="9"/>
      <c r="CKI5" s="9"/>
      <c r="CKJ5" s="9"/>
      <c r="CKK5" s="9"/>
      <c r="CKL5" s="9"/>
      <c r="CKM5" s="9"/>
      <c r="CKN5" s="9"/>
      <c r="CKO5" s="9"/>
      <c r="CKP5" s="9"/>
      <c r="CKQ5" s="9"/>
      <c r="CKR5" s="9"/>
      <c r="CKS5" s="9"/>
      <c r="CKT5" s="9"/>
      <c r="CKU5" s="9"/>
      <c r="CKV5" s="9"/>
      <c r="CKW5" s="9"/>
      <c r="CKX5" s="9"/>
      <c r="CKY5" s="9"/>
      <c r="CKZ5" s="9"/>
      <c r="CLA5" s="9"/>
      <c r="CLB5" s="9"/>
      <c r="CLC5" s="9"/>
      <c r="CLD5" s="9"/>
      <c r="CLE5" s="9"/>
      <c r="CLF5" s="9"/>
      <c r="CLG5" s="9"/>
      <c r="CLH5" s="9"/>
      <c r="CLI5" s="9"/>
      <c r="CLJ5" s="9"/>
      <c r="CLK5" s="9"/>
      <c r="CLL5" s="9"/>
      <c r="CLM5" s="9"/>
      <c r="CLN5" s="9"/>
      <c r="CLO5" s="9"/>
      <c r="CLP5" s="9"/>
      <c r="CLQ5" s="9"/>
      <c r="CLR5" s="9"/>
      <c r="CLS5" s="9"/>
      <c r="CLT5" s="9"/>
      <c r="CLU5" s="9"/>
      <c r="CLV5" s="9"/>
      <c r="CLW5" s="9"/>
      <c r="CLX5" s="9"/>
      <c r="CLY5" s="9"/>
      <c r="CLZ5" s="9"/>
      <c r="CMA5" s="9"/>
      <c r="CMB5" s="9"/>
      <c r="CMC5" s="9"/>
      <c r="CMD5" s="9"/>
      <c r="CME5" s="9"/>
      <c r="CMF5" s="9"/>
      <c r="CMG5" s="9"/>
      <c r="CMH5" s="9"/>
      <c r="CMI5" s="9"/>
      <c r="CMJ5" s="9"/>
      <c r="CMK5" s="9"/>
      <c r="CML5" s="9"/>
      <c r="CMM5" s="9"/>
      <c r="CMN5" s="9"/>
      <c r="CMO5" s="9"/>
      <c r="CMP5" s="9"/>
      <c r="CMQ5" s="9"/>
      <c r="CMR5" s="9"/>
      <c r="CMS5" s="9"/>
      <c r="CMT5" s="9"/>
      <c r="CMU5" s="9"/>
      <c r="CMV5" s="9"/>
      <c r="CMW5" s="9"/>
      <c r="CMX5" s="9"/>
      <c r="CMY5" s="9"/>
      <c r="CMZ5" s="9"/>
      <c r="CNA5" s="9"/>
      <c r="CNB5" s="9"/>
      <c r="CNC5" s="9"/>
      <c r="CND5" s="9"/>
      <c r="CNE5" s="9"/>
      <c r="CNF5" s="9"/>
      <c r="CNG5" s="9"/>
      <c r="CNH5" s="9"/>
      <c r="CNI5" s="9"/>
      <c r="CNJ5" s="9"/>
      <c r="CNK5" s="9"/>
      <c r="CNL5" s="9"/>
      <c r="CNM5" s="9"/>
      <c r="CNN5" s="9"/>
      <c r="CNO5" s="9"/>
      <c r="CNP5" s="9"/>
      <c r="CNQ5" s="9"/>
      <c r="CNR5" s="9"/>
      <c r="CNS5" s="9"/>
      <c r="CNT5" s="9"/>
      <c r="CNU5" s="9"/>
      <c r="CNV5" s="9"/>
      <c r="CNW5" s="9"/>
      <c r="CNX5" s="9"/>
      <c r="CNY5" s="9"/>
      <c r="CNZ5" s="9"/>
      <c r="COA5" s="9"/>
      <c r="COB5" s="9"/>
      <c r="COC5" s="9"/>
      <c r="COD5" s="9"/>
      <c r="COE5" s="9"/>
      <c r="COF5" s="9"/>
      <c r="COG5" s="9"/>
      <c r="COH5" s="9"/>
      <c r="COI5" s="9"/>
      <c r="COJ5" s="9"/>
      <c r="COK5" s="9"/>
      <c r="COL5" s="9"/>
      <c r="COM5" s="9"/>
      <c r="CON5" s="9"/>
      <c r="COO5" s="9"/>
      <c r="COP5" s="9"/>
      <c r="COQ5" s="9"/>
      <c r="COR5" s="9"/>
      <c r="COS5" s="9"/>
      <c r="COT5" s="9"/>
      <c r="COU5" s="9"/>
      <c r="COV5" s="9"/>
      <c r="COW5" s="9"/>
      <c r="COX5" s="9"/>
      <c r="COY5" s="9"/>
      <c r="COZ5" s="9"/>
      <c r="CPA5" s="9"/>
      <c r="CPB5" s="9"/>
      <c r="CPC5" s="9"/>
      <c r="CPD5" s="9"/>
      <c r="CPE5" s="9"/>
      <c r="CPF5" s="9"/>
      <c r="CPG5" s="9"/>
      <c r="CPH5" s="9"/>
      <c r="CPI5" s="9"/>
      <c r="CPJ5" s="9"/>
      <c r="CPK5" s="9"/>
      <c r="CPL5" s="9"/>
      <c r="CPM5" s="9"/>
      <c r="CPN5" s="9"/>
      <c r="CPO5" s="9"/>
      <c r="CPP5" s="9"/>
      <c r="CPQ5" s="9"/>
      <c r="CPR5" s="9"/>
      <c r="CPS5" s="9"/>
      <c r="CPT5" s="9"/>
      <c r="CPU5" s="9"/>
      <c r="CPV5" s="9"/>
      <c r="CPW5" s="9"/>
      <c r="CPX5" s="9"/>
      <c r="CPY5" s="9"/>
      <c r="CPZ5" s="9"/>
      <c r="CQA5" s="9"/>
      <c r="CQB5" s="9"/>
      <c r="CQC5" s="9"/>
      <c r="CQD5" s="9"/>
      <c r="CQE5" s="9"/>
      <c r="CQF5" s="9"/>
      <c r="CQG5" s="9"/>
      <c r="CQH5" s="9"/>
      <c r="CQI5" s="9"/>
      <c r="CQJ5" s="9"/>
      <c r="CQK5" s="9"/>
      <c r="CQL5" s="9"/>
      <c r="CQM5" s="9"/>
      <c r="CQN5" s="9"/>
      <c r="CQO5" s="9"/>
      <c r="CQP5" s="9"/>
      <c r="CQQ5" s="9"/>
      <c r="CQR5" s="9"/>
      <c r="CQS5" s="9"/>
      <c r="CQT5" s="9"/>
      <c r="CQU5" s="9"/>
      <c r="CQV5" s="9"/>
      <c r="CQW5" s="9"/>
      <c r="CQX5" s="9"/>
      <c r="CQY5" s="9"/>
      <c r="CQZ5" s="9"/>
      <c r="CRA5" s="9"/>
      <c r="CRB5" s="9"/>
      <c r="CRC5" s="9"/>
      <c r="CRD5" s="9"/>
      <c r="CRE5" s="9"/>
      <c r="CRF5" s="9"/>
      <c r="CRG5" s="9"/>
      <c r="CRH5" s="9"/>
      <c r="CRI5" s="9"/>
      <c r="CRJ5" s="9"/>
      <c r="CRK5" s="9"/>
      <c r="CRL5" s="9"/>
      <c r="CRM5" s="9"/>
      <c r="CRN5" s="9"/>
      <c r="CRO5" s="9"/>
      <c r="CRP5" s="9"/>
      <c r="CRQ5" s="9"/>
      <c r="CRR5" s="9"/>
      <c r="CRS5" s="9"/>
      <c r="CRT5" s="9"/>
      <c r="CRU5" s="9"/>
      <c r="CRV5" s="9"/>
      <c r="CRW5" s="9"/>
      <c r="CRX5" s="9"/>
      <c r="CRY5" s="9"/>
      <c r="CRZ5" s="9"/>
      <c r="CSA5" s="9"/>
      <c r="CSB5" s="9"/>
      <c r="CSC5" s="9"/>
      <c r="CSD5" s="9"/>
      <c r="CSE5" s="9"/>
      <c r="CSF5" s="9"/>
      <c r="CSG5" s="9"/>
      <c r="CSH5" s="9"/>
      <c r="CSI5" s="9"/>
      <c r="CSJ5" s="9"/>
      <c r="CSK5" s="9"/>
      <c r="CSL5" s="9"/>
      <c r="CSM5" s="9"/>
      <c r="CSN5" s="9"/>
      <c r="CSO5" s="9"/>
      <c r="CSP5" s="9"/>
      <c r="CSQ5" s="9"/>
      <c r="CSR5" s="9"/>
      <c r="CSS5" s="9"/>
      <c r="CST5" s="9"/>
      <c r="CSU5" s="9"/>
      <c r="CSV5" s="9"/>
      <c r="CSW5" s="9"/>
      <c r="CSX5" s="9"/>
      <c r="CSY5" s="9"/>
      <c r="CSZ5" s="9"/>
      <c r="CTA5" s="9"/>
      <c r="CTB5" s="9"/>
      <c r="CTC5" s="9"/>
      <c r="CTD5" s="9"/>
      <c r="CTE5" s="9"/>
      <c r="CTF5" s="9"/>
      <c r="CTG5" s="9"/>
      <c r="CTH5" s="9"/>
      <c r="CTI5" s="9"/>
      <c r="CTJ5" s="9"/>
      <c r="CTK5" s="9"/>
      <c r="CTL5" s="9"/>
      <c r="CTM5" s="9"/>
      <c r="CTN5" s="9"/>
      <c r="CTO5" s="9"/>
      <c r="CTP5" s="9"/>
      <c r="CTQ5" s="9"/>
      <c r="CTR5" s="9"/>
      <c r="CTS5" s="9"/>
      <c r="CTT5" s="9"/>
      <c r="CTU5" s="9"/>
      <c r="CTV5" s="9"/>
      <c r="CTW5" s="9"/>
      <c r="CTX5" s="9"/>
      <c r="CTY5" s="9"/>
      <c r="CTZ5" s="9"/>
      <c r="CUA5" s="9"/>
      <c r="CUB5" s="9"/>
      <c r="CUC5" s="9"/>
      <c r="CUD5" s="9"/>
      <c r="CUE5" s="9"/>
      <c r="CUF5" s="9"/>
      <c r="CUG5" s="9"/>
      <c r="CUH5" s="9"/>
      <c r="CUI5" s="9"/>
      <c r="CUJ5" s="9"/>
      <c r="CUK5" s="9"/>
      <c r="CUL5" s="9"/>
      <c r="CUM5" s="9"/>
      <c r="CUN5" s="9"/>
      <c r="CUO5" s="9"/>
      <c r="CUP5" s="9"/>
      <c r="CUQ5" s="9"/>
      <c r="CUR5" s="9"/>
      <c r="CUS5" s="9"/>
      <c r="CUT5" s="9"/>
      <c r="CUU5" s="9"/>
      <c r="CUV5" s="9"/>
      <c r="CUW5" s="9"/>
      <c r="CUX5" s="9"/>
      <c r="CUY5" s="9"/>
      <c r="CUZ5" s="9"/>
      <c r="CVA5" s="9"/>
      <c r="CVB5" s="9"/>
      <c r="CVC5" s="9"/>
      <c r="CVD5" s="9"/>
      <c r="CVE5" s="9"/>
      <c r="CVF5" s="9"/>
      <c r="CVG5" s="9"/>
      <c r="CVH5" s="9"/>
      <c r="CVI5" s="9"/>
      <c r="CVJ5" s="9"/>
      <c r="CVK5" s="9"/>
      <c r="CVL5" s="9"/>
      <c r="CVM5" s="9"/>
      <c r="CVN5" s="9"/>
      <c r="CVO5" s="9"/>
      <c r="CVP5" s="9"/>
      <c r="CVQ5" s="9"/>
      <c r="CVR5" s="9"/>
      <c r="CVS5" s="9"/>
      <c r="CVT5" s="9"/>
      <c r="CVU5" s="9"/>
      <c r="CVV5" s="9"/>
      <c r="CVW5" s="9"/>
      <c r="CVX5" s="9"/>
      <c r="CVY5" s="9"/>
      <c r="CVZ5" s="9"/>
      <c r="CWA5" s="9"/>
      <c r="CWB5" s="9"/>
      <c r="CWC5" s="9"/>
      <c r="CWD5" s="9"/>
      <c r="CWE5" s="9"/>
      <c r="CWF5" s="9"/>
      <c r="CWG5" s="9"/>
      <c r="CWH5" s="9"/>
      <c r="CWI5" s="9"/>
      <c r="CWJ5" s="9"/>
      <c r="CWK5" s="9"/>
      <c r="CWL5" s="9"/>
      <c r="CWM5" s="9"/>
      <c r="CWN5" s="9"/>
      <c r="CWO5" s="9"/>
      <c r="CWP5" s="9"/>
      <c r="CWQ5" s="9"/>
      <c r="CWR5" s="9"/>
      <c r="CWS5" s="9"/>
      <c r="CWT5" s="9"/>
      <c r="CWU5" s="9"/>
      <c r="CWV5" s="9"/>
      <c r="CWW5" s="9"/>
      <c r="CWX5" s="9"/>
      <c r="CWY5" s="9"/>
      <c r="CWZ5" s="9"/>
      <c r="CXA5" s="9"/>
      <c r="CXB5" s="9"/>
      <c r="CXC5" s="9"/>
      <c r="CXD5" s="9"/>
      <c r="CXE5" s="9"/>
      <c r="CXF5" s="9"/>
      <c r="CXG5" s="9"/>
      <c r="CXH5" s="9"/>
      <c r="CXI5" s="9"/>
      <c r="CXJ5" s="9"/>
      <c r="CXK5" s="9"/>
      <c r="CXL5" s="9"/>
      <c r="CXM5" s="9"/>
      <c r="CXN5" s="9"/>
      <c r="CXO5" s="9"/>
      <c r="CXP5" s="9"/>
      <c r="CXQ5" s="9"/>
      <c r="CXR5" s="9"/>
      <c r="CXS5" s="9"/>
      <c r="CXT5" s="9"/>
      <c r="CXU5" s="9"/>
      <c r="CXV5" s="9"/>
      <c r="CXW5" s="9"/>
      <c r="CXX5" s="9"/>
      <c r="CXY5" s="9"/>
      <c r="CXZ5" s="9"/>
      <c r="CYA5" s="9"/>
      <c r="CYB5" s="9"/>
      <c r="CYC5" s="9"/>
      <c r="CYD5" s="9"/>
      <c r="CYE5" s="9"/>
      <c r="CYF5" s="9"/>
      <c r="CYG5" s="9"/>
      <c r="CYH5" s="9"/>
      <c r="CYI5" s="9"/>
      <c r="CYJ5" s="9"/>
      <c r="CYK5" s="9"/>
      <c r="CYL5" s="9"/>
      <c r="CYM5" s="9"/>
      <c r="CYN5" s="9"/>
      <c r="CYO5" s="9"/>
      <c r="CYP5" s="9"/>
      <c r="CYQ5" s="9"/>
      <c r="CYR5" s="9"/>
      <c r="CYS5" s="9"/>
      <c r="CYT5" s="9"/>
      <c r="CYU5" s="9"/>
      <c r="CYV5" s="9"/>
      <c r="CYW5" s="9"/>
      <c r="CYX5" s="9"/>
      <c r="CYY5" s="9"/>
      <c r="CYZ5" s="9"/>
      <c r="CZA5" s="9"/>
      <c r="CZB5" s="9"/>
      <c r="CZC5" s="9"/>
      <c r="CZD5" s="9"/>
      <c r="CZE5" s="9"/>
      <c r="CZF5" s="9"/>
      <c r="CZG5" s="9"/>
      <c r="CZH5" s="9"/>
      <c r="CZI5" s="9"/>
      <c r="CZJ5" s="9"/>
      <c r="CZK5" s="9"/>
      <c r="CZL5" s="9"/>
      <c r="CZM5" s="9"/>
      <c r="CZN5" s="9"/>
      <c r="CZO5" s="9"/>
      <c r="CZP5" s="9"/>
      <c r="CZQ5" s="9"/>
      <c r="CZR5" s="9"/>
      <c r="CZS5" s="9"/>
      <c r="CZT5" s="9"/>
      <c r="CZU5" s="9"/>
      <c r="CZV5" s="9"/>
      <c r="CZW5" s="9"/>
      <c r="CZX5" s="9"/>
      <c r="CZY5" s="9"/>
      <c r="CZZ5" s="9"/>
      <c r="DAA5" s="9"/>
      <c r="DAB5" s="9"/>
      <c r="DAC5" s="9"/>
      <c r="DAD5" s="9"/>
      <c r="DAE5" s="9"/>
      <c r="DAF5" s="9"/>
      <c r="DAG5" s="9"/>
      <c r="DAH5" s="9"/>
      <c r="DAI5" s="9"/>
      <c r="DAJ5" s="9"/>
      <c r="DAK5" s="9"/>
      <c r="DAL5" s="9"/>
      <c r="DAM5" s="9"/>
      <c r="DAN5" s="9"/>
      <c r="DAO5" s="9"/>
      <c r="DAP5" s="9"/>
      <c r="DAQ5" s="9"/>
      <c r="DAR5" s="9"/>
      <c r="DAS5" s="9"/>
      <c r="DAT5" s="9"/>
      <c r="DAU5" s="9"/>
      <c r="DAV5" s="9"/>
      <c r="DAW5" s="9"/>
      <c r="DAX5" s="9"/>
      <c r="DAY5" s="9"/>
      <c r="DAZ5" s="9"/>
      <c r="DBA5" s="9"/>
      <c r="DBB5" s="9"/>
      <c r="DBC5" s="9"/>
      <c r="DBD5" s="9"/>
      <c r="DBE5" s="9"/>
      <c r="DBF5" s="9"/>
      <c r="DBG5" s="9"/>
      <c r="DBH5" s="9"/>
      <c r="DBI5" s="9"/>
      <c r="DBJ5" s="9"/>
      <c r="DBK5" s="9"/>
      <c r="DBL5" s="9"/>
      <c r="DBM5" s="9"/>
      <c r="DBN5" s="9"/>
      <c r="DBO5" s="9"/>
      <c r="DBP5" s="9"/>
      <c r="DBQ5" s="9"/>
      <c r="DBR5" s="9"/>
      <c r="DBS5" s="9"/>
      <c r="DBT5" s="9"/>
      <c r="DBU5" s="9"/>
      <c r="DBV5" s="9"/>
      <c r="DBW5" s="9"/>
      <c r="DBX5" s="9"/>
      <c r="DBY5" s="9"/>
      <c r="DBZ5" s="9"/>
      <c r="DCA5" s="9"/>
      <c r="DCB5" s="9"/>
      <c r="DCC5" s="9"/>
      <c r="DCD5" s="9"/>
      <c r="DCE5" s="9"/>
      <c r="DCF5" s="9"/>
      <c r="DCG5" s="9"/>
      <c r="DCH5" s="9"/>
      <c r="DCI5" s="9"/>
      <c r="DCJ5" s="9"/>
      <c r="DCK5" s="9"/>
      <c r="DCL5" s="9"/>
      <c r="DCM5" s="9"/>
      <c r="DCN5" s="9"/>
      <c r="DCO5" s="9"/>
      <c r="DCP5" s="9"/>
      <c r="DCQ5" s="9"/>
      <c r="DCR5" s="9"/>
      <c r="DCS5" s="9"/>
      <c r="DCT5" s="9"/>
      <c r="DCU5" s="9"/>
      <c r="DCV5" s="9"/>
      <c r="DCW5" s="9"/>
      <c r="DCX5" s="9"/>
      <c r="DCY5" s="9"/>
      <c r="DCZ5" s="9"/>
      <c r="DDA5" s="9"/>
      <c r="DDB5" s="9"/>
      <c r="DDC5" s="9"/>
      <c r="DDD5" s="9"/>
      <c r="DDE5" s="9"/>
      <c r="DDF5" s="9"/>
      <c r="DDG5" s="9"/>
      <c r="DDH5" s="9"/>
      <c r="DDI5" s="9"/>
      <c r="DDJ5" s="9"/>
      <c r="DDK5" s="9"/>
      <c r="DDL5" s="9"/>
      <c r="DDM5" s="9"/>
      <c r="DDN5" s="9"/>
      <c r="DDO5" s="9"/>
      <c r="DDP5" s="9"/>
      <c r="DDQ5" s="9"/>
      <c r="DDR5" s="9"/>
      <c r="DDS5" s="9"/>
      <c r="DDT5" s="9"/>
      <c r="DDU5" s="9"/>
      <c r="DDV5" s="9"/>
      <c r="DDW5" s="9"/>
      <c r="DDX5" s="9"/>
      <c r="DDY5" s="9"/>
      <c r="DDZ5" s="9"/>
      <c r="DEA5" s="9"/>
      <c r="DEB5" s="9"/>
      <c r="DEC5" s="9"/>
      <c r="DED5" s="9"/>
      <c r="DEE5" s="9"/>
      <c r="DEF5" s="9"/>
      <c r="DEG5" s="9"/>
      <c r="DEH5" s="9"/>
      <c r="DEI5" s="9"/>
      <c r="DEJ5" s="9"/>
      <c r="DEK5" s="9"/>
      <c r="DEL5" s="9"/>
      <c r="DEM5" s="9"/>
      <c r="DEN5" s="9"/>
      <c r="DEO5" s="9"/>
      <c r="DEP5" s="9"/>
      <c r="DEQ5" s="9"/>
      <c r="DER5" s="9"/>
      <c r="DES5" s="9"/>
      <c r="DET5" s="9"/>
      <c r="DEU5" s="9"/>
      <c r="DEV5" s="9"/>
      <c r="DEW5" s="9"/>
      <c r="DEX5" s="9"/>
      <c r="DEY5" s="9"/>
      <c r="DEZ5" s="9"/>
      <c r="DFA5" s="9"/>
      <c r="DFB5" s="9"/>
      <c r="DFC5" s="9"/>
      <c r="DFD5" s="9"/>
      <c r="DFE5" s="9"/>
      <c r="DFF5" s="9"/>
      <c r="DFG5" s="9"/>
      <c r="DFH5" s="9"/>
      <c r="DFI5" s="9"/>
      <c r="DFJ5" s="9"/>
      <c r="DFK5" s="9"/>
      <c r="DFL5" s="9"/>
      <c r="DFM5" s="9"/>
      <c r="DFN5" s="9"/>
      <c r="DFO5" s="9"/>
      <c r="DFP5" s="9"/>
      <c r="DFQ5" s="9"/>
      <c r="DFR5" s="9"/>
      <c r="DFS5" s="9"/>
      <c r="DFT5" s="9"/>
      <c r="DFU5" s="9"/>
      <c r="DFV5" s="9"/>
      <c r="DFW5" s="9"/>
      <c r="DFX5" s="9"/>
      <c r="DFY5" s="9"/>
      <c r="DFZ5" s="9"/>
      <c r="DGA5" s="9"/>
      <c r="DGB5" s="9"/>
      <c r="DGC5" s="9"/>
      <c r="DGD5" s="9"/>
      <c r="DGE5" s="9"/>
      <c r="DGF5" s="9"/>
      <c r="DGG5" s="9"/>
      <c r="DGH5" s="9"/>
      <c r="DGI5" s="9"/>
      <c r="DGJ5" s="9"/>
      <c r="DGK5" s="9"/>
      <c r="DGL5" s="9"/>
      <c r="DGM5" s="9"/>
      <c r="DGN5" s="9"/>
      <c r="DGO5" s="9"/>
      <c r="DGP5" s="9"/>
      <c r="DGQ5" s="9"/>
      <c r="DGR5" s="9"/>
      <c r="DGS5" s="9"/>
      <c r="DGT5" s="9"/>
      <c r="DGU5" s="9"/>
      <c r="DGV5" s="9"/>
      <c r="DGW5" s="9"/>
      <c r="DGX5" s="9"/>
      <c r="DGY5" s="9"/>
      <c r="DGZ5" s="9"/>
      <c r="DHA5" s="9"/>
      <c r="DHB5" s="9"/>
      <c r="DHC5" s="9"/>
      <c r="DHD5" s="9"/>
      <c r="DHE5" s="9"/>
      <c r="DHF5" s="9"/>
      <c r="DHG5" s="9"/>
      <c r="DHH5" s="9"/>
      <c r="DHI5" s="9"/>
      <c r="DHJ5" s="9"/>
      <c r="DHK5" s="9"/>
      <c r="DHL5" s="9"/>
      <c r="DHM5" s="9"/>
      <c r="DHN5" s="9"/>
      <c r="DHO5" s="9"/>
      <c r="DHP5" s="9"/>
      <c r="DHQ5" s="9"/>
      <c r="DHR5" s="9"/>
      <c r="DHS5" s="9"/>
      <c r="DHT5" s="9"/>
      <c r="DHU5" s="9"/>
      <c r="DHV5" s="9"/>
      <c r="DHW5" s="9"/>
      <c r="DHX5" s="9"/>
      <c r="DHY5" s="9"/>
      <c r="DHZ5" s="9"/>
      <c r="DIA5" s="9"/>
      <c r="DIB5" s="9"/>
      <c r="DIC5" s="9"/>
      <c r="DID5" s="9"/>
      <c r="DIE5" s="9"/>
      <c r="DIF5" s="9"/>
      <c r="DIG5" s="9"/>
      <c r="DIH5" s="9"/>
      <c r="DII5" s="9"/>
      <c r="DIJ5" s="9"/>
      <c r="DIK5" s="9"/>
      <c r="DIL5" s="9"/>
      <c r="DIM5" s="9"/>
      <c r="DIN5" s="9"/>
      <c r="DIO5" s="9"/>
      <c r="DIP5" s="9"/>
      <c r="DIQ5" s="9"/>
      <c r="DIR5" s="9"/>
      <c r="DIS5" s="9"/>
      <c r="DIT5" s="9"/>
      <c r="DIU5" s="9"/>
      <c r="DIV5" s="9"/>
      <c r="DIW5" s="9"/>
      <c r="DIX5" s="9"/>
      <c r="DIY5" s="9"/>
      <c r="DIZ5" s="9"/>
      <c r="DJA5" s="9"/>
      <c r="DJB5" s="9"/>
      <c r="DJC5" s="9"/>
      <c r="DJD5" s="9"/>
      <c r="DJE5" s="9"/>
      <c r="DJF5" s="9"/>
      <c r="DJG5" s="9"/>
      <c r="DJH5" s="9"/>
      <c r="DJI5" s="9"/>
      <c r="DJJ5" s="9"/>
      <c r="DJK5" s="9"/>
      <c r="DJL5" s="9"/>
      <c r="DJM5" s="9"/>
      <c r="DJN5" s="9"/>
      <c r="DJO5" s="9"/>
      <c r="DJP5" s="9"/>
      <c r="DJQ5" s="9"/>
      <c r="DJR5" s="9"/>
      <c r="DJS5" s="9"/>
      <c r="DJT5" s="9"/>
      <c r="DJU5" s="9"/>
      <c r="DJV5" s="9"/>
      <c r="DJW5" s="9"/>
      <c r="DJX5" s="9"/>
      <c r="DJY5" s="9"/>
      <c r="DJZ5" s="9"/>
      <c r="DKA5" s="9"/>
      <c r="DKB5" s="9"/>
      <c r="DKC5" s="9"/>
      <c r="DKD5" s="9"/>
      <c r="DKE5" s="9"/>
      <c r="DKF5" s="9"/>
      <c r="DKG5" s="9"/>
      <c r="DKH5" s="9"/>
      <c r="DKI5" s="9"/>
      <c r="DKJ5" s="9"/>
      <c r="DKK5" s="9"/>
      <c r="DKL5" s="9"/>
      <c r="DKM5" s="9"/>
      <c r="DKN5" s="9"/>
      <c r="DKO5" s="9"/>
      <c r="DKP5" s="9"/>
      <c r="DKQ5" s="9"/>
      <c r="DKR5" s="9"/>
      <c r="DKS5" s="9"/>
      <c r="DKT5" s="9"/>
      <c r="DKU5" s="9"/>
      <c r="DKV5" s="9"/>
      <c r="DKW5" s="9"/>
      <c r="DKX5" s="9"/>
      <c r="DKY5" s="9"/>
      <c r="DKZ5" s="9"/>
      <c r="DLA5" s="9"/>
      <c r="DLB5" s="9"/>
      <c r="DLC5" s="9"/>
      <c r="DLD5" s="9"/>
      <c r="DLE5" s="9"/>
      <c r="DLF5" s="9"/>
      <c r="DLG5" s="9"/>
      <c r="DLH5" s="9"/>
      <c r="DLI5" s="9"/>
      <c r="DLJ5" s="9"/>
      <c r="DLK5" s="9"/>
      <c r="DLL5" s="9"/>
      <c r="DLM5" s="9"/>
      <c r="DLN5" s="9"/>
      <c r="DLO5" s="9"/>
      <c r="DLP5" s="9"/>
      <c r="DLQ5" s="9"/>
      <c r="DLR5" s="9"/>
      <c r="DLS5" s="9"/>
      <c r="DLT5" s="9"/>
      <c r="DLU5" s="9"/>
      <c r="DLV5" s="9"/>
      <c r="DLW5" s="9"/>
      <c r="DLX5" s="9"/>
      <c r="DLY5" s="9"/>
      <c r="DLZ5" s="9"/>
      <c r="DMA5" s="9"/>
      <c r="DMB5" s="9"/>
      <c r="DMC5" s="9"/>
      <c r="DMD5" s="9"/>
      <c r="DME5" s="9"/>
      <c r="DMF5" s="9"/>
      <c r="DMG5" s="9"/>
      <c r="DMH5" s="9"/>
      <c r="DMI5" s="9"/>
      <c r="DMJ5" s="9"/>
      <c r="DMK5" s="9"/>
      <c r="DML5" s="9"/>
      <c r="DMM5" s="9"/>
      <c r="DMN5" s="9"/>
      <c r="DMO5" s="9"/>
      <c r="DMP5" s="9"/>
      <c r="DMQ5" s="9"/>
      <c r="DMR5" s="9"/>
      <c r="DMS5" s="9"/>
      <c r="DMT5" s="9"/>
      <c r="DMU5" s="9"/>
      <c r="DMV5" s="9"/>
      <c r="DMW5" s="9"/>
      <c r="DMX5" s="9"/>
      <c r="DMY5" s="9"/>
      <c r="DMZ5" s="9"/>
      <c r="DNA5" s="9"/>
      <c r="DNB5" s="9"/>
      <c r="DNC5" s="9"/>
      <c r="DND5" s="9"/>
      <c r="DNE5" s="9"/>
      <c r="DNF5" s="9"/>
      <c r="DNG5" s="9"/>
      <c r="DNH5" s="9"/>
      <c r="DNI5" s="9"/>
      <c r="DNJ5" s="9"/>
      <c r="DNK5" s="9"/>
      <c r="DNL5" s="9"/>
      <c r="DNM5" s="9"/>
      <c r="DNN5" s="9"/>
      <c r="DNO5" s="9"/>
      <c r="DNP5" s="9"/>
      <c r="DNQ5" s="9"/>
      <c r="DNR5" s="9"/>
      <c r="DNS5" s="9"/>
      <c r="DNT5" s="9"/>
      <c r="DNU5" s="9"/>
      <c r="DNV5" s="9"/>
      <c r="DNW5" s="9"/>
      <c r="DNX5" s="9"/>
      <c r="DNY5" s="9"/>
      <c r="DNZ5" s="9"/>
      <c r="DOA5" s="9"/>
      <c r="DOB5" s="9"/>
      <c r="DOC5" s="9"/>
      <c r="DOD5" s="9"/>
      <c r="DOE5" s="9"/>
      <c r="DOF5" s="9"/>
      <c r="DOG5" s="9"/>
      <c r="DOH5" s="9"/>
      <c r="DOI5" s="9"/>
      <c r="DOJ5" s="9"/>
      <c r="DOK5" s="9"/>
      <c r="DOL5" s="9"/>
      <c r="DOM5" s="9"/>
      <c r="DON5" s="9"/>
      <c r="DOO5" s="9"/>
      <c r="DOP5" s="9"/>
      <c r="DOQ5" s="9"/>
      <c r="DOR5" s="9"/>
      <c r="DOS5" s="9"/>
      <c r="DOT5" s="9"/>
      <c r="DOU5" s="9"/>
      <c r="DOV5" s="9"/>
      <c r="DOW5" s="9"/>
      <c r="DOX5" s="9"/>
      <c r="DOY5" s="9"/>
      <c r="DOZ5" s="9"/>
      <c r="DPA5" s="9"/>
      <c r="DPB5" s="9"/>
      <c r="DPC5" s="9"/>
      <c r="DPD5" s="9"/>
      <c r="DPE5" s="9"/>
      <c r="DPF5" s="9"/>
      <c r="DPG5" s="9"/>
      <c r="DPH5" s="9"/>
      <c r="DPI5" s="9"/>
      <c r="DPJ5" s="9"/>
      <c r="DPK5" s="9"/>
      <c r="DPL5" s="9"/>
      <c r="DPM5" s="9"/>
      <c r="DPN5" s="9"/>
      <c r="DPO5" s="9"/>
      <c r="DPP5" s="9"/>
      <c r="DPQ5" s="9"/>
      <c r="DPR5" s="9"/>
      <c r="DPS5" s="9"/>
      <c r="DPT5" s="9"/>
      <c r="DPU5" s="9"/>
      <c r="DPV5" s="9"/>
      <c r="DPW5" s="9"/>
      <c r="DPX5" s="9"/>
      <c r="DPY5" s="9"/>
      <c r="DPZ5" s="9"/>
      <c r="DQA5" s="9"/>
      <c r="DQB5" s="9"/>
      <c r="DQC5" s="9"/>
      <c r="DQD5" s="9"/>
      <c r="DQE5" s="9"/>
      <c r="DQF5" s="9"/>
      <c r="DQG5" s="9"/>
      <c r="DQH5" s="9"/>
      <c r="DQI5" s="9"/>
      <c r="DQJ5" s="9"/>
      <c r="DQK5" s="9"/>
      <c r="DQL5" s="9"/>
      <c r="DQM5" s="9"/>
      <c r="DQN5" s="9"/>
      <c r="DQO5" s="9"/>
      <c r="DQP5" s="9"/>
      <c r="DQQ5" s="9"/>
      <c r="DQR5" s="9"/>
      <c r="DQS5" s="9"/>
      <c r="DQT5" s="9"/>
      <c r="DQU5" s="9"/>
      <c r="DQV5" s="9"/>
      <c r="DQW5" s="9"/>
      <c r="DQX5" s="9"/>
      <c r="DQY5" s="9"/>
      <c r="DQZ5" s="9"/>
      <c r="DRA5" s="9"/>
      <c r="DRB5" s="9"/>
      <c r="DRC5" s="9"/>
      <c r="DRD5" s="9"/>
      <c r="DRE5" s="9"/>
      <c r="DRF5" s="9"/>
      <c r="DRG5" s="9"/>
      <c r="DRH5" s="9"/>
      <c r="DRI5" s="9"/>
      <c r="DRJ5" s="9"/>
      <c r="DRK5" s="9"/>
      <c r="DRL5" s="9"/>
      <c r="DRM5" s="9"/>
      <c r="DRN5" s="9"/>
      <c r="DRO5" s="9"/>
      <c r="DRP5" s="9"/>
      <c r="DRQ5" s="9"/>
      <c r="DRR5" s="9"/>
      <c r="DRS5" s="9"/>
      <c r="DRT5" s="9"/>
      <c r="DRU5" s="9"/>
      <c r="DRV5" s="9"/>
      <c r="DRW5" s="9"/>
      <c r="DRX5" s="9"/>
      <c r="DRY5" s="9"/>
      <c r="DRZ5" s="9"/>
      <c r="DSA5" s="9"/>
      <c r="DSB5" s="9"/>
      <c r="DSC5" s="9"/>
      <c r="DSD5" s="9"/>
      <c r="DSE5" s="9"/>
      <c r="DSF5" s="9"/>
      <c r="DSG5" s="9"/>
      <c r="DSH5" s="9"/>
      <c r="DSI5" s="9"/>
      <c r="DSJ5" s="9"/>
      <c r="DSK5" s="9"/>
      <c r="DSL5" s="9"/>
      <c r="DSM5" s="9"/>
      <c r="DSN5" s="9"/>
      <c r="DSO5" s="9"/>
      <c r="DSP5" s="9"/>
      <c r="DSQ5" s="9"/>
      <c r="DSR5" s="9"/>
      <c r="DSS5" s="9"/>
      <c r="DST5" s="9"/>
      <c r="DSU5" s="9"/>
      <c r="DSV5" s="9"/>
      <c r="DSW5" s="9"/>
      <c r="DSX5" s="9"/>
      <c r="DSY5" s="9"/>
      <c r="DSZ5" s="9"/>
      <c r="DTA5" s="9"/>
      <c r="DTB5" s="9"/>
      <c r="DTC5" s="9"/>
      <c r="DTD5" s="9"/>
      <c r="DTE5" s="9"/>
      <c r="DTF5" s="9"/>
      <c r="DTG5" s="9"/>
      <c r="DTH5" s="9"/>
      <c r="DTI5" s="9"/>
      <c r="DTJ5" s="9"/>
      <c r="DTK5" s="9"/>
      <c r="DTL5" s="9"/>
      <c r="DTM5" s="9"/>
      <c r="DTN5" s="9"/>
      <c r="DTO5" s="9"/>
      <c r="DTP5" s="9"/>
      <c r="DTQ5" s="9"/>
      <c r="DTR5" s="9"/>
      <c r="DTS5" s="9"/>
      <c r="DTT5" s="9"/>
      <c r="DTU5" s="9"/>
      <c r="DTV5" s="9"/>
      <c r="DTW5" s="9"/>
      <c r="DTX5" s="9"/>
      <c r="DTY5" s="9"/>
      <c r="DTZ5" s="9"/>
      <c r="DUA5" s="9"/>
      <c r="DUB5" s="9"/>
      <c r="DUC5" s="9"/>
      <c r="DUD5" s="9"/>
      <c r="DUE5" s="9"/>
      <c r="DUF5" s="9"/>
      <c r="DUG5" s="9"/>
      <c r="DUH5" s="9"/>
      <c r="DUI5" s="9"/>
      <c r="DUJ5" s="9"/>
      <c r="DUK5" s="9"/>
      <c r="DUL5" s="9"/>
      <c r="DUM5" s="9"/>
      <c r="DUN5" s="9"/>
      <c r="DUO5" s="9"/>
      <c r="DUP5" s="9"/>
      <c r="DUQ5" s="9"/>
      <c r="DUR5" s="9"/>
      <c r="DUS5" s="9"/>
      <c r="DUT5" s="9"/>
      <c r="DUU5" s="9"/>
      <c r="DUV5" s="9"/>
      <c r="DUW5" s="9"/>
      <c r="DUX5" s="9"/>
      <c r="DUY5" s="9"/>
      <c r="DUZ5" s="9"/>
      <c r="DVA5" s="9"/>
      <c r="DVB5" s="9"/>
      <c r="DVC5" s="9"/>
      <c r="DVD5" s="9"/>
      <c r="DVE5" s="9"/>
      <c r="DVF5" s="9"/>
      <c r="DVG5" s="9"/>
      <c r="DVH5" s="9"/>
      <c r="DVI5" s="9"/>
      <c r="DVJ5" s="9"/>
      <c r="DVK5" s="9"/>
      <c r="DVL5" s="9"/>
      <c r="DVM5" s="9"/>
      <c r="DVN5" s="9"/>
      <c r="DVO5" s="9"/>
      <c r="DVP5" s="9"/>
      <c r="DVQ5" s="9"/>
      <c r="DVR5" s="9"/>
      <c r="DVS5" s="9"/>
      <c r="DVT5" s="9"/>
      <c r="DVU5" s="9"/>
      <c r="DVV5" s="9"/>
      <c r="DVW5" s="9"/>
      <c r="DVX5" s="9"/>
      <c r="DVY5" s="9"/>
      <c r="DVZ5" s="9"/>
      <c r="DWA5" s="9"/>
      <c r="DWB5" s="9"/>
      <c r="DWC5" s="9"/>
      <c r="DWD5" s="9"/>
      <c r="DWE5" s="9"/>
      <c r="DWF5" s="9"/>
      <c r="DWG5" s="9"/>
      <c r="DWH5" s="9"/>
      <c r="DWI5" s="9"/>
      <c r="DWJ5" s="9"/>
      <c r="DWK5" s="9"/>
      <c r="DWL5" s="9"/>
      <c r="DWM5" s="9"/>
      <c r="DWN5" s="9"/>
      <c r="DWO5" s="9"/>
      <c r="DWP5" s="9"/>
      <c r="DWQ5" s="9"/>
      <c r="DWR5" s="9"/>
      <c r="DWS5" s="9"/>
      <c r="DWT5" s="9"/>
      <c r="DWU5" s="9"/>
      <c r="DWV5" s="9"/>
      <c r="DWW5" s="9"/>
      <c r="DWX5" s="9"/>
      <c r="DWY5" s="9"/>
      <c r="DWZ5" s="9"/>
      <c r="DXA5" s="9"/>
      <c r="DXB5" s="9"/>
      <c r="DXC5" s="9"/>
      <c r="DXD5" s="9"/>
      <c r="DXE5" s="9"/>
      <c r="DXF5" s="9"/>
      <c r="DXG5" s="9"/>
      <c r="DXH5" s="9"/>
      <c r="DXI5" s="9"/>
      <c r="DXJ5" s="9"/>
      <c r="DXK5" s="9"/>
      <c r="DXL5" s="9"/>
      <c r="DXM5" s="9"/>
      <c r="DXN5" s="9"/>
      <c r="DXO5" s="9"/>
      <c r="DXP5" s="9"/>
      <c r="DXQ5" s="9"/>
      <c r="DXR5" s="9"/>
      <c r="DXS5" s="9"/>
      <c r="DXT5" s="9"/>
      <c r="DXU5" s="9"/>
      <c r="DXV5" s="9"/>
      <c r="DXW5" s="9"/>
      <c r="DXX5" s="9"/>
      <c r="DXY5" s="9"/>
      <c r="DXZ5" s="9"/>
      <c r="DYA5" s="9"/>
      <c r="DYB5" s="9"/>
      <c r="DYC5" s="9"/>
      <c r="DYD5" s="9"/>
      <c r="DYE5" s="9"/>
      <c r="DYF5" s="9"/>
      <c r="DYG5" s="9"/>
      <c r="DYH5" s="9"/>
      <c r="DYI5" s="9"/>
      <c r="DYJ5" s="9"/>
      <c r="DYK5" s="9"/>
      <c r="DYL5" s="9"/>
      <c r="DYM5" s="9"/>
      <c r="DYN5" s="9"/>
      <c r="DYO5" s="9"/>
      <c r="DYP5" s="9"/>
      <c r="DYQ5" s="9"/>
      <c r="DYR5" s="9"/>
      <c r="DYS5" s="9"/>
      <c r="DYT5" s="9"/>
      <c r="DYU5" s="9"/>
      <c r="DYV5" s="9"/>
      <c r="DYW5" s="9"/>
      <c r="DYX5" s="9"/>
      <c r="DYY5" s="9"/>
      <c r="DYZ5" s="9"/>
      <c r="DZA5" s="9"/>
      <c r="DZB5" s="9"/>
      <c r="DZC5" s="9"/>
      <c r="DZD5" s="9"/>
      <c r="DZE5" s="9"/>
      <c r="DZF5" s="9"/>
      <c r="DZG5" s="9"/>
      <c r="DZH5" s="9"/>
      <c r="DZI5" s="9"/>
      <c r="DZJ5" s="9"/>
      <c r="DZK5" s="9"/>
      <c r="DZL5" s="9"/>
      <c r="DZM5" s="9"/>
      <c r="DZN5" s="9"/>
      <c r="DZO5" s="9"/>
      <c r="DZP5" s="9"/>
      <c r="DZQ5" s="9"/>
      <c r="DZR5" s="9"/>
      <c r="DZS5" s="9"/>
      <c r="DZT5" s="9"/>
      <c r="DZU5" s="9"/>
      <c r="DZV5" s="9"/>
      <c r="DZW5" s="9"/>
      <c r="DZX5" s="9"/>
      <c r="DZY5" s="9"/>
      <c r="DZZ5" s="9"/>
      <c r="EAA5" s="9"/>
      <c r="EAB5" s="9"/>
      <c r="EAC5" s="9"/>
      <c r="EAD5" s="9"/>
      <c r="EAE5" s="9"/>
      <c r="EAF5" s="9"/>
      <c r="EAG5" s="9"/>
      <c r="EAH5" s="9"/>
      <c r="EAI5" s="9"/>
      <c r="EAJ5" s="9"/>
      <c r="EAK5" s="9"/>
      <c r="EAL5" s="9"/>
      <c r="EAM5" s="9"/>
      <c r="EAN5" s="9"/>
      <c r="EAO5" s="9"/>
      <c r="EAP5" s="9"/>
      <c r="EAQ5" s="9"/>
      <c r="EAR5" s="9"/>
      <c r="EAS5" s="9"/>
      <c r="EAT5" s="9"/>
      <c r="EAU5" s="9"/>
      <c r="EAV5" s="9"/>
      <c r="EAW5" s="9"/>
      <c r="EAX5" s="9"/>
      <c r="EAY5" s="9"/>
      <c r="EAZ5" s="9"/>
      <c r="EBA5" s="9"/>
      <c r="EBB5" s="9"/>
      <c r="EBC5" s="9"/>
      <c r="EBD5" s="9"/>
      <c r="EBE5" s="9"/>
      <c r="EBF5" s="9"/>
      <c r="EBG5" s="9"/>
      <c r="EBH5" s="9"/>
      <c r="EBI5" s="9"/>
      <c r="EBJ5" s="9"/>
      <c r="EBK5" s="9"/>
      <c r="EBL5" s="9"/>
      <c r="EBM5" s="9"/>
      <c r="EBN5" s="9"/>
      <c r="EBO5" s="9"/>
      <c r="EBP5" s="9"/>
      <c r="EBQ5" s="9"/>
      <c r="EBR5" s="9"/>
      <c r="EBS5" s="9"/>
      <c r="EBT5" s="9"/>
      <c r="EBU5" s="9"/>
      <c r="EBV5" s="9"/>
      <c r="EBW5" s="9"/>
      <c r="EBX5" s="9"/>
      <c r="EBY5" s="9"/>
      <c r="EBZ5" s="9"/>
      <c r="ECA5" s="9"/>
      <c r="ECB5" s="9"/>
      <c r="ECC5" s="9"/>
      <c r="ECD5" s="9"/>
      <c r="ECE5" s="9"/>
      <c r="ECF5" s="9"/>
      <c r="ECG5" s="9"/>
      <c r="ECH5" s="9"/>
      <c r="ECI5" s="9"/>
      <c r="ECJ5" s="9"/>
      <c r="ECK5" s="9"/>
      <c r="ECL5" s="9"/>
      <c r="ECM5" s="9"/>
      <c r="ECN5" s="9"/>
      <c r="ECO5" s="9"/>
      <c r="ECP5" s="9"/>
      <c r="ECQ5" s="9"/>
      <c r="ECR5" s="9"/>
      <c r="ECS5" s="9"/>
      <c r="ECT5" s="9"/>
      <c r="ECU5" s="9"/>
      <c r="ECV5" s="9"/>
      <c r="ECW5" s="9"/>
      <c r="ECX5" s="9"/>
      <c r="ECY5" s="9"/>
      <c r="ECZ5" s="9"/>
      <c r="EDA5" s="9"/>
      <c r="EDB5" s="9"/>
      <c r="EDC5" s="9"/>
      <c r="EDD5" s="9"/>
      <c r="EDE5" s="9"/>
      <c r="EDF5" s="9"/>
      <c r="EDG5" s="9"/>
      <c r="EDH5" s="9"/>
      <c r="EDI5" s="9"/>
      <c r="EDJ5" s="9"/>
      <c r="EDK5" s="9"/>
      <c r="EDL5" s="9"/>
      <c r="EDM5" s="9"/>
      <c r="EDN5" s="9"/>
      <c r="EDO5" s="9"/>
      <c r="EDP5" s="9"/>
      <c r="EDQ5" s="9"/>
      <c r="EDR5" s="9"/>
      <c r="EDS5" s="9"/>
      <c r="EDT5" s="9"/>
      <c r="EDU5" s="9"/>
      <c r="EDV5" s="9"/>
      <c r="EDW5" s="9"/>
      <c r="EDX5" s="9"/>
      <c r="EDY5" s="9"/>
      <c r="EDZ5" s="9"/>
      <c r="EEA5" s="9"/>
      <c r="EEB5" s="9"/>
      <c r="EEC5" s="9"/>
      <c r="EED5" s="9"/>
      <c r="EEE5" s="9"/>
      <c r="EEF5" s="9"/>
      <c r="EEG5" s="9"/>
      <c r="EEH5" s="9"/>
      <c r="EEI5" s="9"/>
      <c r="EEJ5" s="9"/>
      <c r="EEK5" s="9"/>
      <c r="EEL5" s="9"/>
      <c r="EEM5" s="9"/>
      <c r="EEN5" s="9"/>
      <c r="EEO5" s="9"/>
      <c r="EEP5" s="9"/>
      <c r="EEQ5" s="9"/>
      <c r="EER5" s="9"/>
      <c r="EES5" s="9"/>
      <c r="EET5" s="9"/>
      <c r="EEU5" s="9"/>
      <c r="EEV5" s="9"/>
      <c r="EEW5" s="9"/>
      <c r="EEX5" s="9"/>
      <c r="EEY5" s="9"/>
      <c r="EEZ5" s="9"/>
      <c r="EFA5" s="9"/>
      <c r="EFB5" s="9"/>
      <c r="EFC5" s="9"/>
      <c r="EFD5" s="9"/>
      <c r="EFE5" s="9"/>
      <c r="EFF5" s="9"/>
      <c r="EFG5" s="9"/>
      <c r="EFH5" s="9"/>
      <c r="EFI5" s="9"/>
      <c r="EFJ5" s="9"/>
      <c r="EFK5" s="9"/>
      <c r="EFL5" s="9"/>
      <c r="EFM5" s="9"/>
      <c r="EFN5" s="9"/>
      <c r="EFO5" s="9"/>
      <c r="EFP5" s="9"/>
      <c r="EFQ5" s="9"/>
      <c r="EFR5" s="9"/>
      <c r="EFS5" s="9"/>
      <c r="EFT5" s="9"/>
      <c r="EFU5" s="9"/>
      <c r="EFV5" s="9"/>
      <c r="EFW5" s="9"/>
      <c r="EFX5" s="9"/>
      <c r="EFY5" s="9"/>
      <c r="EFZ5" s="9"/>
      <c r="EGA5" s="9"/>
      <c r="EGB5" s="9"/>
      <c r="EGC5" s="9"/>
      <c r="EGD5" s="9"/>
      <c r="EGE5" s="9"/>
      <c r="EGF5" s="9"/>
      <c r="EGG5" s="9"/>
      <c r="EGH5" s="9"/>
      <c r="EGI5" s="9"/>
      <c r="EGJ5" s="9"/>
      <c r="EGK5" s="9"/>
      <c r="EGL5" s="9"/>
      <c r="EGM5" s="9"/>
      <c r="EGN5" s="9"/>
      <c r="EGO5" s="9"/>
      <c r="EGP5" s="9"/>
      <c r="EGQ5" s="9"/>
      <c r="EGR5" s="9"/>
      <c r="EGS5" s="9"/>
      <c r="EGT5" s="9"/>
      <c r="EGU5" s="9"/>
      <c r="EGV5" s="9"/>
      <c r="EGW5" s="9"/>
      <c r="EGX5" s="9"/>
      <c r="EGY5" s="9"/>
      <c r="EGZ5" s="9"/>
      <c r="EHA5" s="9"/>
      <c r="EHB5" s="9"/>
      <c r="EHC5" s="9"/>
      <c r="EHD5" s="9"/>
      <c r="EHE5" s="9"/>
      <c r="EHF5" s="9"/>
      <c r="EHG5" s="9"/>
      <c r="EHH5" s="9"/>
      <c r="EHI5" s="9"/>
      <c r="EHJ5" s="9"/>
      <c r="EHK5" s="9"/>
      <c r="EHL5" s="9"/>
      <c r="EHM5" s="9"/>
      <c r="EHN5" s="9"/>
      <c r="EHO5" s="9"/>
      <c r="EHP5" s="9"/>
      <c r="EHQ5" s="9"/>
      <c r="EHR5" s="9"/>
      <c r="EHS5" s="9"/>
      <c r="EHT5" s="9"/>
      <c r="EHU5" s="9"/>
      <c r="EHV5" s="9"/>
      <c r="EHW5" s="9"/>
      <c r="EHX5" s="9"/>
      <c r="EHY5" s="9"/>
      <c r="EHZ5" s="9"/>
      <c r="EIA5" s="9"/>
      <c r="EIB5" s="9"/>
      <c r="EIC5" s="9"/>
      <c r="EID5" s="9"/>
      <c r="EIE5" s="9"/>
      <c r="EIF5" s="9"/>
      <c r="EIG5" s="9"/>
      <c r="EIH5" s="9"/>
      <c r="EII5" s="9"/>
      <c r="EIJ5" s="9"/>
      <c r="EIK5" s="9"/>
      <c r="EIL5" s="9"/>
      <c r="EIM5" s="9"/>
      <c r="EIN5" s="9"/>
      <c r="EIO5" s="9"/>
      <c r="EIP5" s="9"/>
      <c r="EIQ5" s="9"/>
      <c r="EIR5" s="9"/>
      <c r="EIS5" s="9"/>
      <c r="EIT5" s="9"/>
      <c r="EIU5" s="9"/>
      <c r="EIV5" s="9"/>
      <c r="EIW5" s="9"/>
      <c r="EIX5" s="9"/>
      <c r="EIY5" s="9"/>
      <c r="EIZ5" s="9"/>
      <c r="EJA5" s="9"/>
      <c r="EJB5" s="9"/>
      <c r="EJC5" s="9"/>
      <c r="EJD5" s="9"/>
      <c r="EJE5" s="9"/>
      <c r="EJF5" s="9"/>
      <c r="EJG5" s="9"/>
      <c r="EJH5" s="9"/>
      <c r="EJI5" s="9"/>
      <c r="EJJ5" s="9"/>
      <c r="EJK5" s="9"/>
      <c r="EJL5" s="9"/>
      <c r="EJM5" s="9"/>
      <c r="EJN5" s="9"/>
      <c r="EJO5" s="9"/>
      <c r="EJP5" s="9"/>
      <c r="EJQ5" s="9"/>
      <c r="EJR5" s="9"/>
      <c r="EJS5" s="9"/>
      <c r="EJT5" s="9"/>
      <c r="EJU5" s="9"/>
      <c r="EJV5" s="9"/>
      <c r="EJW5" s="9"/>
      <c r="EJX5" s="9"/>
      <c r="EJY5" s="9"/>
      <c r="EJZ5" s="9"/>
      <c r="EKA5" s="9"/>
      <c r="EKB5" s="9"/>
      <c r="EKC5" s="9"/>
      <c r="EKD5" s="9"/>
      <c r="EKE5" s="9"/>
      <c r="EKF5" s="9"/>
      <c r="EKG5" s="9"/>
      <c r="EKH5" s="9"/>
      <c r="EKI5" s="9"/>
      <c r="EKJ5" s="9"/>
      <c r="EKK5" s="9"/>
      <c r="EKL5" s="9"/>
      <c r="EKM5" s="9"/>
      <c r="EKN5" s="9"/>
      <c r="EKO5" s="9"/>
      <c r="EKP5" s="9"/>
      <c r="EKQ5" s="9"/>
      <c r="EKR5" s="9"/>
      <c r="EKS5" s="9"/>
      <c r="EKT5" s="9"/>
      <c r="EKU5" s="9"/>
      <c r="EKV5" s="9"/>
      <c r="EKW5" s="9"/>
      <c r="EKX5" s="9"/>
      <c r="EKY5" s="9"/>
      <c r="EKZ5" s="9"/>
      <c r="ELA5" s="9"/>
      <c r="ELB5" s="9"/>
      <c r="ELC5" s="9"/>
      <c r="ELD5" s="9"/>
      <c r="ELE5" s="9"/>
      <c r="ELF5" s="9"/>
      <c r="ELG5" s="9"/>
      <c r="ELH5" s="9"/>
      <c r="ELI5" s="9"/>
      <c r="ELJ5" s="9"/>
      <c r="ELK5" s="9"/>
      <c r="ELL5" s="9"/>
      <c r="ELM5" s="9"/>
      <c r="ELN5" s="9"/>
      <c r="ELO5" s="9"/>
      <c r="ELP5" s="9"/>
      <c r="ELQ5" s="9"/>
      <c r="ELR5" s="9"/>
      <c r="ELS5" s="9"/>
      <c r="ELT5" s="9"/>
      <c r="ELU5" s="9"/>
      <c r="ELV5" s="9"/>
      <c r="ELW5" s="9"/>
      <c r="ELX5" s="9"/>
      <c r="ELY5" s="9"/>
      <c r="ELZ5" s="9"/>
      <c r="EMA5" s="9"/>
      <c r="EMB5" s="9"/>
      <c r="EMC5" s="9"/>
      <c r="EMD5" s="9"/>
      <c r="EME5" s="9"/>
      <c r="EMF5" s="9"/>
      <c r="EMG5" s="9"/>
      <c r="EMH5" s="9"/>
      <c r="EMI5" s="9"/>
      <c r="EMJ5" s="9"/>
      <c r="EMK5" s="9"/>
      <c r="EML5" s="9"/>
      <c r="EMM5" s="9"/>
      <c r="EMN5" s="9"/>
      <c r="EMO5" s="9"/>
      <c r="EMP5" s="9"/>
      <c r="EMQ5" s="9"/>
      <c r="EMR5" s="9"/>
      <c r="EMS5" s="9"/>
      <c r="EMT5" s="9"/>
      <c r="EMU5" s="9"/>
      <c r="EMV5" s="9"/>
      <c r="EMW5" s="9"/>
      <c r="EMX5" s="9"/>
      <c r="EMY5" s="9"/>
      <c r="EMZ5" s="9"/>
      <c r="ENA5" s="9"/>
      <c r="ENB5" s="9"/>
      <c r="ENC5" s="9"/>
      <c r="END5" s="9"/>
      <c r="ENE5" s="9"/>
      <c r="ENF5" s="9"/>
      <c r="ENG5" s="9"/>
      <c r="ENH5" s="9"/>
      <c r="ENI5" s="9"/>
      <c r="ENJ5" s="9"/>
      <c r="ENK5" s="9"/>
      <c r="ENL5" s="9"/>
      <c r="ENM5" s="9"/>
      <c r="ENN5" s="9"/>
      <c r="ENO5" s="9"/>
      <c r="ENP5" s="9"/>
      <c r="ENQ5" s="9"/>
      <c r="ENR5" s="9"/>
      <c r="ENS5" s="9"/>
      <c r="ENT5" s="9"/>
      <c r="ENU5" s="9"/>
      <c r="ENV5" s="9"/>
      <c r="ENW5" s="9"/>
      <c r="ENX5" s="9"/>
      <c r="ENY5" s="9"/>
      <c r="ENZ5" s="9"/>
      <c r="EOA5" s="9"/>
      <c r="EOB5" s="9"/>
      <c r="EOC5" s="9"/>
      <c r="EOD5" s="9"/>
      <c r="EOE5" s="9"/>
      <c r="EOF5" s="9"/>
      <c r="EOG5" s="9"/>
      <c r="EOH5" s="9"/>
      <c r="EOI5" s="9"/>
      <c r="EOJ5" s="9"/>
      <c r="EOK5" s="9"/>
      <c r="EOL5" s="9"/>
      <c r="EOM5" s="9"/>
      <c r="EON5" s="9"/>
      <c r="EOO5" s="9"/>
      <c r="EOP5" s="9"/>
      <c r="EOQ5" s="9"/>
      <c r="EOR5" s="9"/>
      <c r="EOS5" s="9"/>
      <c r="EOT5" s="9"/>
      <c r="EOU5" s="9"/>
      <c r="EOV5" s="9"/>
      <c r="EOW5" s="9"/>
      <c r="EOX5" s="9"/>
      <c r="EOY5" s="9"/>
      <c r="EOZ5" s="9"/>
      <c r="EPA5" s="9"/>
      <c r="EPB5" s="9"/>
      <c r="EPC5" s="9"/>
      <c r="EPD5" s="9"/>
      <c r="EPE5" s="9"/>
      <c r="EPF5" s="9"/>
      <c r="EPG5" s="9"/>
      <c r="EPH5" s="9"/>
      <c r="EPI5" s="9"/>
      <c r="EPJ5" s="9"/>
      <c r="EPK5" s="9"/>
      <c r="EPL5" s="9"/>
      <c r="EPM5" s="9"/>
      <c r="EPN5" s="9"/>
      <c r="EPO5" s="9"/>
      <c r="EPP5" s="9"/>
      <c r="EPQ5" s="9"/>
      <c r="EPR5" s="9"/>
      <c r="EPS5" s="9"/>
      <c r="EPT5" s="9"/>
      <c r="EPU5" s="9"/>
      <c r="EPV5" s="9"/>
      <c r="EPW5" s="9"/>
      <c r="EPX5" s="9"/>
      <c r="EPY5" s="9"/>
      <c r="EPZ5" s="9"/>
      <c r="EQA5" s="9"/>
      <c r="EQB5" s="9"/>
      <c r="EQC5" s="9"/>
      <c r="EQD5" s="9"/>
      <c r="EQE5" s="9"/>
      <c r="EQF5" s="9"/>
      <c r="EQG5" s="9"/>
      <c r="EQH5" s="9"/>
      <c r="EQI5" s="9"/>
      <c r="EQJ5" s="9"/>
      <c r="EQK5" s="9"/>
      <c r="EQL5" s="9"/>
      <c r="EQM5" s="9"/>
      <c r="EQN5" s="9"/>
      <c r="EQO5" s="9"/>
      <c r="EQP5" s="9"/>
      <c r="EQQ5" s="9"/>
      <c r="EQR5" s="9"/>
      <c r="EQS5" s="9"/>
      <c r="EQT5" s="9"/>
      <c r="EQU5" s="9"/>
      <c r="EQV5" s="9"/>
      <c r="EQW5" s="9"/>
      <c r="EQX5" s="9"/>
      <c r="EQY5" s="9"/>
      <c r="EQZ5" s="9"/>
      <c r="ERA5" s="9"/>
      <c r="ERB5" s="9"/>
      <c r="ERC5" s="9"/>
      <c r="ERD5" s="9"/>
      <c r="ERE5" s="9"/>
      <c r="ERF5" s="9"/>
      <c r="ERG5" s="9"/>
      <c r="ERH5" s="9"/>
      <c r="ERI5" s="9"/>
      <c r="ERJ5" s="9"/>
      <c r="ERK5" s="9"/>
      <c r="ERL5" s="9"/>
      <c r="ERM5" s="9"/>
      <c r="ERN5" s="9"/>
      <c r="ERO5" s="9"/>
      <c r="ERP5" s="9"/>
      <c r="ERQ5" s="9"/>
      <c r="ERR5" s="9"/>
      <c r="ERS5" s="9"/>
      <c r="ERT5" s="9"/>
      <c r="ERU5" s="9"/>
      <c r="ERV5" s="9"/>
      <c r="ERW5" s="9"/>
      <c r="ERX5" s="9"/>
      <c r="ERY5" s="9"/>
      <c r="ERZ5" s="9"/>
      <c r="ESA5" s="9"/>
      <c r="ESB5" s="9"/>
      <c r="ESC5" s="9"/>
      <c r="ESD5" s="9"/>
      <c r="ESE5" s="9"/>
      <c r="ESF5" s="9"/>
      <c r="ESG5" s="9"/>
      <c r="ESH5" s="9"/>
      <c r="ESI5" s="9"/>
      <c r="ESJ5" s="9"/>
      <c r="ESK5" s="9"/>
      <c r="ESL5" s="9"/>
      <c r="ESM5" s="9"/>
      <c r="ESN5" s="9"/>
      <c r="ESO5" s="9"/>
      <c r="ESP5" s="9"/>
      <c r="ESQ5" s="9"/>
      <c r="ESR5" s="9"/>
      <c r="ESS5" s="9"/>
      <c r="EST5" s="9"/>
      <c r="ESU5" s="9"/>
      <c r="ESV5" s="9"/>
      <c r="ESW5" s="9"/>
      <c r="ESX5" s="9"/>
      <c r="ESY5" s="9"/>
      <c r="ESZ5" s="9"/>
      <c r="ETA5" s="9"/>
      <c r="ETB5" s="9"/>
      <c r="ETC5" s="9"/>
      <c r="ETD5" s="9"/>
      <c r="ETE5" s="9"/>
      <c r="ETF5" s="9"/>
      <c r="ETG5" s="9"/>
      <c r="ETH5" s="9"/>
      <c r="ETI5" s="9"/>
      <c r="ETJ5" s="9"/>
      <c r="ETK5" s="9"/>
      <c r="ETL5" s="9"/>
      <c r="ETM5" s="9"/>
      <c r="ETN5" s="9"/>
      <c r="ETO5" s="9"/>
      <c r="ETP5" s="9"/>
      <c r="ETQ5" s="9"/>
      <c r="ETR5" s="9"/>
      <c r="ETS5" s="9"/>
      <c r="ETT5" s="9"/>
      <c r="ETU5" s="9"/>
      <c r="ETV5" s="9"/>
      <c r="ETW5" s="9"/>
      <c r="ETX5" s="9"/>
      <c r="ETY5" s="9"/>
      <c r="ETZ5" s="9"/>
      <c r="EUA5" s="9"/>
      <c r="EUB5" s="9"/>
      <c r="EUC5" s="9"/>
      <c r="EUD5" s="9"/>
      <c r="EUE5" s="9"/>
      <c r="EUF5" s="9"/>
      <c r="EUG5" s="9"/>
      <c r="EUH5" s="9"/>
      <c r="EUI5" s="9"/>
      <c r="EUJ5" s="9"/>
      <c r="EUK5" s="9"/>
      <c r="EUL5" s="9"/>
      <c r="EUM5" s="9"/>
      <c r="EUN5" s="9"/>
      <c r="EUO5" s="9"/>
      <c r="EUP5" s="9"/>
      <c r="EUQ5" s="9"/>
      <c r="EUR5" s="9"/>
      <c r="EUS5" s="9"/>
      <c r="EUT5" s="9"/>
      <c r="EUU5" s="9"/>
      <c r="EUV5" s="9"/>
      <c r="EUW5" s="9"/>
      <c r="EUX5" s="9"/>
      <c r="EUY5" s="9"/>
      <c r="EUZ5" s="9"/>
      <c r="EVA5" s="9"/>
      <c r="EVB5" s="9"/>
      <c r="EVC5" s="9"/>
      <c r="EVD5" s="9"/>
      <c r="EVE5" s="9"/>
      <c r="EVF5" s="9"/>
      <c r="EVG5" s="9"/>
      <c r="EVH5" s="9"/>
      <c r="EVI5" s="9"/>
      <c r="EVJ5" s="9"/>
      <c r="EVK5" s="9"/>
      <c r="EVL5" s="9"/>
      <c r="EVM5" s="9"/>
      <c r="EVN5" s="9"/>
      <c r="EVO5" s="9"/>
      <c r="EVP5" s="9"/>
      <c r="EVQ5" s="9"/>
      <c r="EVR5" s="9"/>
      <c r="EVS5" s="9"/>
      <c r="EVT5" s="9"/>
      <c r="EVU5" s="9"/>
      <c r="EVV5" s="9"/>
      <c r="EVW5" s="9"/>
      <c r="EVX5" s="9"/>
      <c r="EVY5" s="9"/>
      <c r="EVZ5" s="9"/>
      <c r="EWA5" s="9"/>
      <c r="EWB5" s="9"/>
      <c r="EWC5" s="9"/>
      <c r="EWD5" s="9"/>
      <c r="EWE5" s="9"/>
      <c r="EWF5" s="9"/>
      <c r="EWG5" s="9"/>
      <c r="EWH5" s="9"/>
      <c r="EWI5" s="9"/>
      <c r="EWJ5" s="9"/>
      <c r="EWK5" s="9"/>
      <c r="EWL5" s="9"/>
      <c r="EWM5" s="9"/>
      <c r="EWN5" s="9"/>
      <c r="EWO5" s="9"/>
      <c r="EWP5" s="9"/>
      <c r="EWQ5" s="9"/>
      <c r="EWR5" s="9"/>
      <c r="EWS5" s="9"/>
      <c r="EWT5" s="9"/>
      <c r="EWU5" s="9"/>
      <c r="EWV5" s="9"/>
      <c r="EWW5" s="9"/>
      <c r="EWX5" s="9"/>
      <c r="EWY5" s="9"/>
      <c r="EWZ5" s="9"/>
      <c r="EXA5" s="9"/>
      <c r="EXB5" s="9"/>
      <c r="EXC5" s="9"/>
      <c r="EXD5" s="9"/>
      <c r="EXE5" s="9"/>
      <c r="EXF5" s="9"/>
      <c r="EXG5" s="9"/>
      <c r="EXH5" s="9"/>
      <c r="EXI5" s="9"/>
      <c r="EXJ5" s="9"/>
      <c r="EXK5" s="9"/>
      <c r="EXL5" s="9"/>
      <c r="EXM5" s="9"/>
      <c r="EXN5" s="9"/>
      <c r="EXO5" s="9"/>
      <c r="EXP5" s="9"/>
      <c r="EXQ5" s="9"/>
      <c r="EXR5" s="9"/>
      <c r="EXS5" s="9"/>
      <c r="EXT5" s="9"/>
      <c r="EXU5" s="9"/>
      <c r="EXV5" s="9"/>
      <c r="EXW5" s="9"/>
      <c r="EXX5" s="9"/>
      <c r="EXY5" s="9"/>
      <c r="EXZ5" s="9"/>
      <c r="EYA5" s="9"/>
      <c r="EYB5" s="9"/>
      <c r="EYC5" s="9"/>
      <c r="EYD5" s="9"/>
      <c r="EYE5" s="9"/>
      <c r="EYF5" s="9"/>
      <c r="EYG5" s="9"/>
      <c r="EYH5" s="9"/>
      <c r="EYI5" s="9"/>
      <c r="EYJ5" s="9"/>
      <c r="EYK5" s="9"/>
      <c r="EYL5" s="9"/>
      <c r="EYM5" s="9"/>
      <c r="EYN5" s="9"/>
      <c r="EYO5" s="9"/>
      <c r="EYP5" s="9"/>
      <c r="EYQ5" s="9"/>
      <c r="EYR5" s="9"/>
      <c r="EYS5" s="9"/>
      <c r="EYT5" s="9"/>
      <c r="EYU5" s="9"/>
      <c r="EYV5" s="9"/>
      <c r="EYW5" s="9"/>
      <c r="EYX5" s="9"/>
      <c r="EYY5" s="9"/>
      <c r="EYZ5" s="9"/>
      <c r="EZA5" s="9"/>
      <c r="EZB5" s="9"/>
      <c r="EZC5" s="9"/>
      <c r="EZD5" s="9"/>
      <c r="EZE5" s="9"/>
      <c r="EZF5" s="9"/>
      <c r="EZG5" s="9"/>
      <c r="EZH5" s="9"/>
      <c r="EZI5" s="9"/>
      <c r="EZJ5" s="9"/>
      <c r="EZK5" s="9"/>
      <c r="EZL5" s="9"/>
      <c r="EZM5" s="9"/>
      <c r="EZN5" s="9"/>
      <c r="EZO5" s="9"/>
      <c r="EZP5" s="9"/>
      <c r="EZQ5" s="9"/>
      <c r="EZR5" s="9"/>
      <c r="EZS5" s="9"/>
      <c r="EZT5" s="9"/>
      <c r="EZU5" s="9"/>
      <c r="EZV5" s="9"/>
      <c r="EZW5" s="9"/>
      <c r="EZX5" s="9"/>
      <c r="EZY5" s="9"/>
      <c r="EZZ5" s="9"/>
      <c r="FAA5" s="9"/>
      <c r="FAB5" s="9"/>
      <c r="FAC5" s="9"/>
      <c r="FAD5" s="9"/>
      <c r="FAE5" s="9"/>
      <c r="FAF5" s="9"/>
      <c r="FAG5" s="9"/>
      <c r="FAH5" s="9"/>
      <c r="FAI5" s="9"/>
      <c r="FAJ5" s="9"/>
      <c r="FAK5" s="9"/>
      <c r="FAL5" s="9"/>
      <c r="FAM5" s="9"/>
      <c r="FAN5" s="9"/>
      <c r="FAO5" s="9"/>
      <c r="FAP5" s="9"/>
      <c r="FAQ5" s="9"/>
      <c r="FAR5" s="9"/>
      <c r="FAS5" s="9"/>
      <c r="FAT5" s="9"/>
      <c r="FAU5" s="9"/>
      <c r="FAV5" s="9"/>
      <c r="FAW5" s="9"/>
      <c r="FAX5" s="9"/>
      <c r="FAY5" s="9"/>
      <c r="FAZ5" s="9"/>
      <c r="FBA5" s="9"/>
      <c r="FBB5" s="9"/>
      <c r="FBC5" s="9"/>
      <c r="FBD5" s="9"/>
      <c r="FBE5" s="9"/>
      <c r="FBF5" s="9"/>
      <c r="FBG5" s="9"/>
      <c r="FBH5" s="9"/>
      <c r="FBI5" s="9"/>
      <c r="FBJ5" s="9"/>
      <c r="FBK5" s="9"/>
      <c r="FBL5" s="9"/>
      <c r="FBM5" s="9"/>
      <c r="FBN5" s="9"/>
      <c r="FBO5" s="9"/>
      <c r="FBP5" s="9"/>
      <c r="FBQ5" s="9"/>
      <c r="FBR5" s="9"/>
      <c r="FBS5" s="9"/>
      <c r="FBT5" s="9"/>
      <c r="FBU5" s="9"/>
      <c r="FBV5" s="9"/>
      <c r="FBW5" s="9"/>
      <c r="FBX5" s="9"/>
      <c r="FBY5" s="9"/>
      <c r="FBZ5" s="9"/>
      <c r="FCA5" s="9"/>
      <c r="FCB5" s="9"/>
      <c r="FCC5" s="9"/>
      <c r="FCD5" s="9"/>
      <c r="FCE5" s="9"/>
      <c r="FCF5" s="9"/>
      <c r="FCG5" s="9"/>
      <c r="FCH5" s="9"/>
      <c r="FCI5" s="9"/>
      <c r="FCJ5" s="9"/>
      <c r="FCK5" s="9"/>
      <c r="FCL5" s="9"/>
      <c r="FCM5" s="9"/>
      <c r="FCN5" s="9"/>
      <c r="FCO5" s="9"/>
      <c r="FCP5" s="9"/>
      <c r="FCQ5" s="9"/>
      <c r="FCR5" s="9"/>
      <c r="FCS5" s="9"/>
      <c r="FCT5" s="9"/>
      <c r="FCU5" s="9"/>
      <c r="FCV5" s="9"/>
      <c r="FCW5" s="9"/>
      <c r="FCX5" s="9"/>
      <c r="FCY5" s="9"/>
      <c r="FCZ5" s="9"/>
      <c r="FDA5" s="9"/>
      <c r="FDB5" s="9"/>
      <c r="FDC5" s="9"/>
      <c r="FDD5" s="9"/>
      <c r="FDE5" s="9"/>
      <c r="FDF5" s="9"/>
      <c r="FDG5" s="9"/>
      <c r="FDH5" s="9"/>
      <c r="FDI5" s="9"/>
      <c r="FDJ5" s="9"/>
      <c r="FDK5" s="9"/>
      <c r="FDL5" s="9"/>
      <c r="FDM5" s="9"/>
      <c r="FDN5" s="9"/>
      <c r="FDO5" s="9"/>
      <c r="FDP5" s="9"/>
      <c r="FDQ5" s="9"/>
      <c r="FDR5" s="9"/>
      <c r="FDS5" s="9"/>
      <c r="FDT5" s="9"/>
      <c r="FDU5" s="9"/>
      <c r="FDV5" s="9"/>
      <c r="FDW5" s="9"/>
      <c r="FDX5" s="9"/>
      <c r="FDY5" s="9"/>
      <c r="FDZ5" s="9"/>
      <c r="FEA5" s="9"/>
      <c r="FEB5" s="9"/>
      <c r="FEC5" s="9"/>
      <c r="FED5" s="9"/>
      <c r="FEE5" s="9"/>
      <c r="FEF5" s="9"/>
      <c r="FEG5" s="9"/>
      <c r="FEH5" s="9"/>
      <c r="FEI5" s="9"/>
      <c r="FEJ5" s="9"/>
      <c r="FEK5" s="9"/>
      <c r="FEL5" s="9"/>
      <c r="FEM5" s="9"/>
      <c r="FEN5" s="9"/>
      <c r="FEO5" s="9"/>
      <c r="FEP5" s="9"/>
      <c r="FEQ5" s="9"/>
      <c r="FER5" s="9"/>
      <c r="FES5" s="9"/>
      <c r="FET5" s="9"/>
      <c r="FEU5" s="9"/>
      <c r="FEV5" s="9"/>
      <c r="FEW5" s="9"/>
      <c r="FEX5" s="9"/>
      <c r="FEY5" s="9"/>
      <c r="FEZ5" s="9"/>
      <c r="FFA5" s="9"/>
      <c r="FFB5" s="9"/>
      <c r="FFC5" s="9"/>
      <c r="FFD5" s="9"/>
      <c r="FFE5" s="9"/>
      <c r="FFF5" s="9"/>
      <c r="FFG5" s="9"/>
      <c r="FFH5" s="9"/>
      <c r="FFI5" s="9"/>
      <c r="FFJ5" s="9"/>
      <c r="FFK5" s="9"/>
      <c r="FFL5" s="9"/>
      <c r="FFM5" s="9"/>
      <c r="FFN5" s="9"/>
      <c r="FFO5" s="9"/>
      <c r="FFP5" s="9"/>
      <c r="FFQ5" s="9"/>
      <c r="FFR5" s="9"/>
      <c r="FFS5" s="9"/>
      <c r="FFT5" s="9"/>
      <c r="FFU5" s="9"/>
      <c r="FFV5" s="9"/>
      <c r="FFW5" s="9"/>
      <c r="FFX5" s="9"/>
      <c r="FFY5" s="9"/>
      <c r="FFZ5" s="9"/>
      <c r="FGA5" s="9"/>
      <c r="FGB5" s="9"/>
      <c r="FGC5" s="9"/>
      <c r="FGD5" s="9"/>
      <c r="FGE5" s="9"/>
      <c r="FGF5" s="9"/>
      <c r="FGG5" s="9"/>
      <c r="FGH5" s="9"/>
      <c r="FGI5" s="9"/>
      <c r="FGJ5" s="9"/>
      <c r="FGK5" s="9"/>
      <c r="FGL5" s="9"/>
      <c r="FGM5" s="9"/>
      <c r="FGN5" s="9"/>
      <c r="FGO5" s="9"/>
      <c r="FGP5" s="9"/>
      <c r="FGQ5" s="9"/>
      <c r="FGR5" s="9"/>
      <c r="FGS5" s="9"/>
      <c r="FGT5" s="9"/>
      <c r="FGU5" s="9"/>
      <c r="FGV5" s="9"/>
      <c r="FGW5" s="9"/>
      <c r="FGX5" s="9"/>
      <c r="FGY5" s="9"/>
      <c r="FGZ5" s="9"/>
      <c r="FHA5" s="9"/>
      <c r="FHB5" s="9"/>
      <c r="FHC5" s="9"/>
      <c r="FHD5" s="9"/>
      <c r="FHE5" s="9"/>
      <c r="FHF5" s="9"/>
      <c r="FHG5" s="9"/>
      <c r="FHH5" s="9"/>
      <c r="FHI5" s="9"/>
      <c r="FHJ5" s="9"/>
      <c r="FHK5" s="9"/>
      <c r="FHL5" s="9"/>
      <c r="FHM5" s="9"/>
      <c r="FHN5" s="9"/>
      <c r="FHO5" s="9"/>
      <c r="FHP5" s="9"/>
      <c r="FHQ5" s="9"/>
      <c r="FHR5" s="9"/>
      <c r="FHS5" s="9"/>
      <c r="FHT5" s="9"/>
      <c r="FHU5" s="9"/>
      <c r="FHV5" s="9"/>
      <c r="FHW5" s="9"/>
      <c r="FHX5" s="9"/>
      <c r="FHY5" s="9"/>
      <c r="FHZ5" s="9"/>
      <c r="FIA5" s="9"/>
      <c r="FIB5" s="9"/>
      <c r="FIC5" s="9"/>
      <c r="FID5" s="9"/>
      <c r="FIE5" s="9"/>
      <c r="FIF5" s="9"/>
      <c r="FIG5" s="9"/>
      <c r="FIH5" s="9"/>
      <c r="FII5" s="9"/>
      <c r="FIJ5" s="9"/>
      <c r="FIK5" s="9"/>
      <c r="FIL5" s="9"/>
      <c r="FIM5" s="9"/>
      <c r="FIN5" s="9"/>
      <c r="FIO5" s="9"/>
      <c r="FIP5" s="9"/>
      <c r="FIQ5" s="9"/>
      <c r="FIR5" s="9"/>
      <c r="FIS5" s="9"/>
      <c r="FIT5" s="9"/>
      <c r="FIU5" s="9"/>
      <c r="FIV5" s="9"/>
      <c r="FIW5" s="9"/>
      <c r="FIX5" s="9"/>
      <c r="FIY5" s="9"/>
      <c r="FIZ5" s="9"/>
      <c r="FJA5" s="9"/>
      <c r="FJB5" s="9"/>
      <c r="FJC5" s="9"/>
      <c r="FJD5" s="9"/>
      <c r="FJE5" s="9"/>
      <c r="FJF5" s="9"/>
      <c r="FJG5" s="9"/>
      <c r="FJH5" s="9"/>
      <c r="FJI5" s="9"/>
      <c r="FJJ5" s="9"/>
      <c r="FJK5" s="9"/>
      <c r="FJL5" s="9"/>
      <c r="FJM5" s="9"/>
      <c r="FJN5" s="9"/>
      <c r="FJO5" s="9"/>
      <c r="FJP5" s="9"/>
      <c r="FJQ5" s="9"/>
      <c r="FJR5" s="9"/>
      <c r="FJS5" s="9"/>
      <c r="FJT5" s="9"/>
      <c r="FJU5" s="9"/>
      <c r="FJV5" s="9"/>
      <c r="FJW5" s="9"/>
      <c r="FJX5" s="9"/>
      <c r="FJY5" s="9"/>
      <c r="FJZ5" s="9"/>
      <c r="FKA5" s="9"/>
      <c r="FKB5" s="9"/>
      <c r="FKC5" s="9"/>
      <c r="FKD5" s="9"/>
      <c r="FKE5" s="9"/>
      <c r="FKF5" s="9"/>
      <c r="FKG5" s="9"/>
      <c r="FKH5" s="9"/>
      <c r="FKI5" s="9"/>
      <c r="FKJ5" s="9"/>
      <c r="FKK5" s="9"/>
      <c r="FKL5" s="9"/>
      <c r="FKM5" s="9"/>
      <c r="FKN5" s="9"/>
      <c r="FKO5" s="9"/>
      <c r="FKP5" s="9"/>
      <c r="FKQ5" s="9"/>
      <c r="FKR5" s="9"/>
      <c r="FKS5" s="9"/>
      <c r="FKT5" s="9"/>
      <c r="FKU5" s="9"/>
      <c r="FKV5" s="9"/>
      <c r="FKW5" s="9"/>
      <c r="FKX5" s="9"/>
      <c r="FKY5" s="9"/>
      <c r="FKZ5" s="9"/>
      <c r="FLA5" s="9"/>
      <c r="FLB5" s="9"/>
      <c r="FLC5" s="9"/>
      <c r="FLD5" s="9"/>
      <c r="FLE5" s="9"/>
      <c r="FLF5" s="9"/>
      <c r="FLG5" s="9"/>
      <c r="FLH5" s="9"/>
      <c r="FLI5" s="9"/>
      <c r="FLJ5" s="9"/>
      <c r="FLK5" s="9"/>
      <c r="FLL5" s="9"/>
      <c r="FLM5" s="9"/>
      <c r="FLN5" s="9"/>
      <c r="FLO5" s="9"/>
      <c r="FLP5" s="9"/>
      <c r="FLQ5" s="9"/>
      <c r="FLR5" s="9"/>
      <c r="FLS5" s="9"/>
      <c r="FLT5" s="9"/>
      <c r="FLU5" s="9"/>
      <c r="FLV5" s="9"/>
      <c r="FLW5" s="9"/>
      <c r="FLX5" s="9"/>
      <c r="FLY5" s="9"/>
      <c r="FLZ5" s="9"/>
      <c r="FMA5" s="9"/>
      <c r="FMB5" s="9"/>
      <c r="FMC5" s="9"/>
      <c r="FMD5" s="9"/>
      <c r="FME5" s="9"/>
      <c r="FMF5" s="9"/>
      <c r="FMG5" s="9"/>
      <c r="FMH5" s="9"/>
      <c r="FMI5" s="9"/>
      <c r="FMJ5" s="9"/>
      <c r="FMK5" s="9"/>
      <c r="FML5" s="9"/>
      <c r="FMM5" s="9"/>
      <c r="FMN5" s="9"/>
      <c r="FMO5" s="9"/>
      <c r="FMP5" s="9"/>
      <c r="FMQ5" s="9"/>
      <c r="FMR5" s="9"/>
      <c r="FMS5" s="9"/>
      <c r="FMT5" s="9"/>
      <c r="FMU5" s="9"/>
      <c r="FMV5" s="9"/>
      <c r="FMW5" s="9"/>
      <c r="FMX5" s="9"/>
      <c r="FMY5" s="9"/>
      <c r="FMZ5" s="9"/>
      <c r="FNA5" s="9"/>
      <c r="FNB5" s="9"/>
      <c r="FNC5" s="9"/>
      <c r="FND5" s="9"/>
      <c r="FNE5" s="9"/>
      <c r="FNF5" s="9"/>
      <c r="FNG5" s="9"/>
      <c r="FNH5" s="9"/>
      <c r="FNI5" s="9"/>
      <c r="FNJ5" s="9"/>
      <c r="FNK5" s="9"/>
      <c r="FNL5" s="9"/>
      <c r="FNM5" s="9"/>
      <c r="FNN5" s="9"/>
      <c r="FNO5" s="9"/>
      <c r="FNP5" s="9"/>
      <c r="FNQ5" s="9"/>
      <c r="FNR5" s="9"/>
      <c r="FNS5" s="9"/>
      <c r="FNT5" s="9"/>
      <c r="FNU5" s="9"/>
      <c r="FNV5" s="9"/>
      <c r="FNW5" s="9"/>
      <c r="FNX5" s="9"/>
      <c r="FNY5" s="9"/>
      <c r="FNZ5" s="9"/>
      <c r="FOA5" s="9"/>
      <c r="FOB5" s="9"/>
      <c r="FOC5" s="9"/>
      <c r="FOD5" s="9"/>
      <c r="FOE5" s="9"/>
      <c r="FOF5" s="9"/>
      <c r="FOG5" s="9"/>
      <c r="FOH5" s="9"/>
      <c r="FOI5" s="9"/>
      <c r="FOJ5" s="9"/>
      <c r="FOK5" s="9"/>
      <c r="FOL5" s="9"/>
      <c r="FOM5" s="9"/>
      <c r="FON5" s="9"/>
      <c r="FOO5" s="9"/>
      <c r="FOP5" s="9"/>
      <c r="FOQ5" s="9"/>
      <c r="FOR5" s="9"/>
      <c r="FOS5" s="9"/>
      <c r="FOT5" s="9"/>
      <c r="FOU5" s="9"/>
      <c r="FOV5" s="9"/>
      <c r="FOW5" s="9"/>
      <c r="FOX5" s="9"/>
      <c r="FOY5" s="9"/>
      <c r="FOZ5" s="9"/>
      <c r="FPA5" s="9"/>
      <c r="FPB5" s="9"/>
      <c r="FPC5" s="9"/>
      <c r="FPD5" s="9"/>
      <c r="FPE5" s="9"/>
      <c r="FPF5" s="9"/>
      <c r="FPG5" s="9"/>
      <c r="FPH5" s="9"/>
      <c r="FPI5" s="9"/>
      <c r="FPJ5" s="9"/>
      <c r="FPK5" s="9"/>
      <c r="FPL5" s="9"/>
      <c r="FPM5" s="9"/>
      <c r="FPN5" s="9"/>
      <c r="FPO5" s="9"/>
      <c r="FPP5" s="9"/>
      <c r="FPQ5" s="9"/>
      <c r="FPR5" s="9"/>
      <c r="FPS5" s="9"/>
      <c r="FPT5" s="9"/>
      <c r="FPU5" s="9"/>
      <c r="FPV5" s="9"/>
      <c r="FPW5" s="9"/>
      <c r="FPX5" s="9"/>
      <c r="FPY5" s="9"/>
      <c r="FPZ5" s="9"/>
      <c r="FQA5" s="9"/>
      <c r="FQB5" s="9"/>
      <c r="FQC5" s="9"/>
      <c r="FQD5" s="9"/>
      <c r="FQE5" s="9"/>
      <c r="FQF5" s="9"/>
      <c r="FQG5" s="9"/>
      <c r="FQH5" s="9"/>
      <c r="FQI5" s="9"/>
      <c r="FQJ5" s="9"/>
      <c r="FQK5" s="9"/>
      <c r="FQL5" s="9"/>
      <c r="FQM5" s="9"/>
      <c r="FQN5" s="9"/>
      <c r="FQO5" s="9"/>
      <c r="FQP5" s="9"/>
      <c r="FQQ5" s="9"/>
      <c r="FQR5" s="9"/>
      <c r="FQS5" s="9"/>
      <c r="FQT5" s="9"/>
      <c r="FQU5" s="9"/>
      <c r="FQV5" s="9"/>
      <c r="FQW5" s="9"/>
      <c r="FQX5" s="9"/>
      <c r="FQY5" s="9"/>
      <c r="FQZ5" s="9"/>
      <c r="FRA5" s="9"/>
      <c r="FRB5" s="9"/>
      <c r="FRC5" s="9"/>
      <c r="FRD5" s="9"/>
      <c r="FRE5" s="9"/>
      <c r="FRF5" s="9"/>
      <c r="FRG5" s="9"/>
      <c r="FRH5" s="9"/>
      <c r="FRI5" s="9"/>
      <c r="FRJ5" s="9"/>
      <c r="FRK5" s="9"/>
      <c r="FRL5" s="9"/>
      <c r="FRM5" s="9"/>
      <c r="FRN5" s="9"/>
      <c r="FRO5" s="9"/>
      <c r="FRP5" s="9"/>
      <c r="FRQ5" s="9"/>
      <c r="FRR5" s="9"/>
      <c r="FRS5" s="9"/>
      <c r="FRT5" s="9"/>
      <c r="FRU5" s="9"/>
      <c r="FRV5" s="9"/>
      <c r="FRW5" s="9"/>
      <c r="FRX5" s="9"/>
      <c r="FRY5" s="9"/>
      <c r="FRZ5" s="9"/>
      <c r="FSA5" s="9"/>
      <c r="FSB5" s="9"/>
      <c r="FSC5" s="9"/>
      <c r="FSD5" s="9"/>
      <c r="FSE5" s="9"/>
      <c r="FSF5" s="9"/>
      <c r="FSG5" s="9"/>
      <c r="FSH5" s="9"/>
      <c r="FSI5" s="9"/>
      <c r="FSJ5" s="9"/>
      <c r="FSK5" s="9"/>
      <c r="FSL5" s="9"/>
      <c r="FSM5" s="9"/>
      <c r="FSN5" s="9"/>
      <c r="FSO5" s="9"/>
      <c r="FSP5" s="9"/>
      <c r="FSQ5" s="9"/>
      <c r="FSR5" s="9"/>
      <c r="FSS5" s="9"/>
      <c r="FST5" s="9"/>
      <c r="FSU5" s="9"/>
      <c r="FSV5" s="9"/>
      <c r="FSW5" s="9"/>
      <c r="FSX5" s="9"/>
      <c r="FSY5" s="9"/>
      <c r="FSZ5" s="9"/>
      <c r="FTA5" s="9"/>
      <c r="FTB5" s="9"/>
      <c r="FTC5" s="9"/>
      <c r="FTD5" s="9"/>
      <c r="FTE5" s="9"/>
      <c r="FTF5" s="9"/>
      <c r="FTG5" s="9"/>
      <c r="FTH5" s="9"/>
      <c r="FTI5" s="9"/>
      <c r="FTJ5" s="9"/>
      <c r="FTK5" s="9"/>
      <c r="FTL5" s="9"/>
      <c r="FTM5" s="9"/>
      <c r="FTN5" s="9"/>
      <c r="FTO5" s="9"/>
      <c r="FTP5" s="9"/>
      <c r="FTQ5" s="9"/>
      <c r="FTR5" s="9"/>
      <c r="FTS5" s="9"/>
      <c r="FTT5" s="9"/>
      <c r="FTU5" s="9"/>
      <c r="FTV5" s="9"/>
      <c r="FTW5" s="9"/>
      <c r="FTX5" s="9"/>
      <c r="FTY5" s="9"/>
      <c r="FTZ5" s="9"/>
      <c r="FUA5" s="9"/>
      <c r="FUB5" s="9"/>
      <c r="FUC5" s="9"/>
      <c r="FUD5" s="9"/>
      <c r="FUE5" s="9"/>
      <c r="FUF5" s="9"/>
      <c r="FUG5" s="9"/>
      <c r="FUH5" s="9"/>
      <c r="FUI5" s="9"/>
      <c r="FUJ5" s="9"/>
      <c r="FUK5" s="9"/>
      <c r="FUL5" s="9"/>
      <c r="FUM5" s="9"/>
      <c r="FUN5" s="9"/>
      <c r="FUO5" s="9"/>
      <c r="FUP5" s="9"/>
      <c r="FUQ5" s="9"/>
      <c r="FUR5" s="9"/>
      <c r="FUS5" s="9"/>
      <c r="FUT5" s="9"/>
      <c r="FUU5" s="9"/>
      <c r="FUV5" s="9"/>
      <c r="FUW5" s="9"/>
      <c r="FUX5" s="9"/>
      <c r="FUY5" s="9"/>
      <c r="FUZ5" s="9"/>
      <c r="FVA5" s="9"/>
      <c r="FVB5" s="9"/>
      <c r="FVC5" s="9"/>
      <c r="FVD5" s="9"/>
      <c r="FVE5" s="9"/>
      <c r="FVF5" s="9"/>
      <c r="FVG5" s="9"/>
      <c r="FVH5" s="9"/>
      <c r="FVI5" s="9"/>
      <c r="FVJ5" s="9"/>
      <c r="FVK5" s="9"/>
      <c r="FVL5" s="9"/>
      <c r="FVM5" s="9"/>
      <c r="FVN5" s="9"/>
      <c r="FVO5" s="9"/>
      <c r="FVP5" s="9"/>
      <c r="FVQ5" s="9"/>
      <c r="FVR5" s="9"/>
      <c r="FVS5" s="9"/>
      <c r="FVT5" s="9"/>
      <c r="FVU5" s="9"/>
      <c r="FVV5" s="9"/>
      <c r="FVW5" s="9"/>
      <c r="FVX5" s="9"/>
      <c r="FVY5" s="9"/>
      <c r="FVZ5" s="9"/>
      <c r="FWA5" s="9"/>
      <c r="FWB5" s="9"/>
      <c r="FWC5" s="9"/>
      <c r="FWD5" s="9"/>
      <c r="FWE5" s="9"/>
      <c r="FWF5" s="9"/>
      <c r="FWG5" s="9"/>
      <c r="FWH5" s="9"/>
      <c r="FWI5" s="9"/>
      <c r="FWJ5" s="9"/>
      <c r="FWK5" s="9"/>
      <c r="FWL5" s="9"/>
      <c r="FWM5" s="9"/>
      <c r="FWN5" s="9"/>
      <c r="FWO5" s="9"/>
      <c r="FWP5" s="9"/>
      <c r="FWQ5" s="9"/>
      <c r="FWR5" s="9"/>
      <c r="FWS5" s="9"/>
      <c r="FWT5" s="9"/>
      <c r="FWU5" s="9"/>
      <c r="FWV5" s="9"/>
      <c r="FWW5" s="9"/>
      <c r="FWX5" s="9"/>
      <c r="FWY5" s="9"/>
      <c r="FWZ5" s="9"/>
      <c r="FXA5" s="9"/>
      <c r="FXB5" s="9"/>
      <c r="FXC5" s="9"/>
      <c r="FXD5" s="9"/>
      <c r="FXE5" s="9"/>
      <c r="FXF5" s="9"/>
      <c r="FXG5" s="9"/>
      <c r="FXH5" s="9"/>
      <c r="FXI5" s="9"/>
      <c r="FXJ5" s="9"/>
      <c r="FXK5" s="9"/>
      <c r="FXL5" s="9"/>
      <c r="FXM5" s="9"/>
      <c r="FXN5" s="9"/>
      <c r="FXO5" s="9"/>
      <c r="FXP5" s="9"/>
      <c r="FXQ5" s="9"/>
      <c r="FXR5" s="9"/>
      <c r="FXS5" s="9"/>
      <c r="FXT5" s="9"/>
      <c r="FXU5" s="9"/>
      <c r="FXV5" s="9"/>
      <c r="FXW5" s="9"/>
      <c r="FXX5" s="9"/>
      <c r="FXY5" s="9"/>
      <c r="FXZ5" s="9"/>
      <c r="FYA5" s="9"/>
      <c r="FYB5" s="9"/>
      <c r="FYC5" s="9"/>
      <c r="FYD5" s="9"/>
      <c r="FYE5" s="9"/>
      <c r="FYF5" s="9"/>
      <c r="FYG5" s="9"/>
      <c r="FYH5" s="9"/>
      <c r="FYI5" s="9"/>
      <c r="FYJ5" s="9"/>
      <c r="FYK5" s="9"/>
      <c r="FYL5" s="9"/>
      <c r="FYM5" s="9"/>
      <c r="FYN5" s="9"/>
      <c r="FYO5" s="9"/>
      <c r="FYP5" s="9"/>
      <c r="FYQ5" s="9"/>
      <c r="FYR5" s="9"/>
      <c r="FYS5" s="9"/>
      <c r="FYT5" s="9"/>
      <c r="FYU5" s="9"/>
      <c r="FYV5" s="9"/>
      <c r="FYW5" s="9"/>
      <c r="FYX5" s="9"/>
      <c r="FYY5" s="9"/>
      <c r="FYZ5" s="9"/>
      <c r="FZA5" s="9"/>
      <c r="FZB5" s="9"/>
      <c r="FZC5" s="9"/>
      <c r="FZD5" s="9"/>
      <c r="FZE5" s="9"/>
      <c r="FZF5" s="9"/>
      <c r="FZG5" s="9"/>
      <c r="FZH5" s="9"/>
      <c r="FZI5" s="9"/>
      <c r="FZJ5" s="9"/>
      <c r="FZK5" s="9"/>
      <c r="FZL5" s="9"/>
      <c r="FZM5" s="9"/>
      <c r="FZN5" s="9"/>
      <c r="FZO5" s="9"/>
      <c r="FZP5" s="9"/>
      <c r="FZQ5" s="9"/>
      <c r="FZR5" s="9"/>
      <c r="FZS5" s="9"/>
      <c r="FZT5" s="9"/>
      <c r="FZU5" s="9"/>
      <c r="FZV5" s="9"/>
      <c r="FZW5" s="9"/>
      <c r="FZX5" s="9"/>
      <c r="FZY5" s="9"/>
      <c r="FZZ5" s="9"/>
      <c r="GAA5" s="9"/>
      <c r="GAB5" s="9"/>
      <c r="GAC5" s="9"/>
      <c r="GAD5" s="9"/>
      <c r="GAE5" s="9"/>
      <c r="GAF5" s="9"/>
      <c r="GAG5" s="9"/>
      <c r="GAH5" s="9"/>
      <c r="GAI5" s="9"/>
      <c r="GAJ5" s="9"/>
      <c r="GAK5" s="9"/>
      <c r="GAL5" s="9"/>
      <c r="GAM5" s="9"/>
      <c r="GAN5" s="9"/>
      <c r="GAO5" s="9"/>
      <c r="GAP5" s="9"/>
      <c r="GAQ5" s="9"/>
      <c r="GAR5" s="9"/>
      <c r="GAS5" s="9"/>
      <c r="GAT5" s="9"/>
      <c r="GAU5" s="9"/>
      <c r="GAV5" s="9"/>
      <c r="GAW5" s="9"/>
      <c r="GAX5" s="9"/>
      <c r="GAY5" s="9"/>
      <c r="GAZ5" s="9"/>
      <c r="GBA5" s="9"/>
      <c r="GBB5" s="9"/>
      <c r="GBC5" s="9"/>
      <c r="GBD5" s="9"/>
      <c r="GBE5" s="9"/>
      <c r="GBF5" s="9"/>
      <c r="GBG5" s="9"/>
      <c r="GBH5" s="9"/>
      <c r="GBI5" s="9"/>
      <c r="GBJ5" s="9"/>
      <c r="GBK5" s="9"/>
      <c r="GBL5" s="9"/>
      <c r="GBM5" s="9"/>
      <c r="GBN5" s="9"/>
      <c r="GBO5" s="9"/>
      <c r="GBP5" s="9"/>
      <c r="GBQ5" s="9"/>
      <c r="GBR5" s="9"/>
      <c r="GBS5" s="9"/>
      <c r="GBT5" s="9"/>
      <c r="GBU5" s="9"/>
      <c r="GBV5" s="9"/>
      <c r="GBW5" s="9"/>
      <c r="GBX5" s="9"/>
      <c r="GBY5" s="9"/>
      <c r="GBZ5" s="9"/>
      <c r="GCA5" s="9"/>
      <c r="GCB5" s="9"/>
      <c r="GCC5" s="9"/>
      <c r="GCD5" s="9"/>
      <c r="GCE5" s="9"/>
      <c r="GCF5" s="9"/>
      <c r="GCG5" s="9"/>
      <c r="GCH5" s="9"/>
      <c r="GCI5" s="9"/>
      <c r="GCJ5" s="9"/>
      <c r="GCK5" s="9"/>
      <c r="GCL5" s="9"/>
      <c r="GCM5" s="9"/>
      <c r="GCN5" s="9"/>
      <c r="GCO5" s="9"/>
      <c r="GCP5" s="9"/>
      <c r="GCQ5" s="9"/>
      <c r="GCR5" s="9"/>
      <c r="GCS5" s="9"/>
      <c r="GCT5" s="9"/>
      <c r="GCU5" s="9"/>
      <c r="GCV5" s="9"/>
      <c r="GCW5" s="9"/>
      <c r="GCX5" s="9"/>
      <c r="GCY5" s="9"/>
      <c r="GCZ5" s="9"/>
      <c r="GDA5" s="9"/>
      <c r="GDB5" s="9"/>
      <c r="GDC5" s="9"/>
      <c r="GDD5" s="9"/>
      <c r="GDE5" s="9"/>
      <c r="GDF5" s="9"/>
      <c r="GDG5" s="9"/>
      <c r="GDH5" s="9"/>
      <c r="GDI5" s="9"/>
      <c r="GDJ5" s="9"/>
      <c r="GDK5" s="9"/>
      <c r="GDL5" s="9"/>
      <c r="GDM5" s="9"/>
      <c r="GDN5" s="9"/>
      <c r="GDO5" s="9"/>
      <c r="GDP5" s="9"/>
      <c r="GDQ5" s="9"/>
      <c r="GDR5" s="9"/>
      <c r="GDS5" s="9"/>
      <c r="GDT5" s="9"/>
      <c r="GDU5" s="9"/>
      <c r="GDV5" s="9"/>
      <c r="GDW5" s="9"/>
      <c r="GDX5" s="9"/>
      <c r="GDY5" s="9"/>
      <c r="GDZ5" s="9"/>
      <c r="GEA5" s="9"/>
      <c r="GEB5" s="9"/>
      <c r="GEC5" s="9"/>
      <c r="GED5" s="9"/>
      <c r="GEE5" s="9"/>
      <c r="GEF5" s="9"/>
      <c r="GEG5" s="9"/>
      <c r="GEH5" s="9"/>
      <c r="GEI5" s="9"/>
      <c r="GEJ5" s="9"/>
      <c r="GEK5" s="9"/>
      <c r="GEL5" s="9"/>
      <c r="GEM5" s="9"/>
      <c r="GEN5" s="9"/>
      <c r="GEO5" s="9"/>
      <c r="GEP5" s="9"/>
      <c r="GEQ5" s="9"/>
      <c r="GER5" s="9"/>
      <c r="GES5" s="9"/>
      <c r="GET5" s="9"/>
      <c r="GEU5" s="9"/>
      <c r="GEV5" s="9"/>
      <c r="GEW5" s="9"/>
      <c r="GEX5" s="9"/>
      <c r="GEY5" s="9"/>
      <c r="GEZ5" s="9"/>
      <c r="GFA5" s="9"/>
      <c r="GFB5" s="9"/>
      <c r="GFC5" s="9"/>
      <c r="GFD5" s="9"/>
      <c r="GFE5" s="9"/>
      <c r="GFF5" s="9"/>
      <c r="GFG5" s="9"/>
      <c r="GFH5" s="9"/>
      <c r="GFI5" s="9"/>
      <c r="GFJ5" s="9"/>
      <c r="GFK5" s="9"/>
      <c r="GFL5" s="9"/>
      <c r="GFM5" s="9"/>
      <c r="GFN5" s="9"/>
      <c r="GFO5" s="9"/>
      <c r="GFP5" s="9"/>
      <c r="GFQ5" s="9"/>
      <c r="GFR5" s="9"/>
      <c r="GFS5" s="9"/>
      <c r="GFT5" s="9"/>
      <c r="GFU5" s="9"/>
      <c r="GFV5" s="9"/>
      <c r="GFW5" s="9"/>
      <c r="GFX5" s="9"/>
      <c r="GFY5" s="9"/>
      <c r="GFZ5" s="9"/>
      <c r="GGA5" s="9"/>
      <c r="GGB5" s="9"/>
      <c r="GGC5" s="9"/>
      <c r="GGD5" s="9"/>
      <c r="GGE5" s="9"/>
      <c r="GGF5" s="9"/>
      <c r="GGG5" s="9"/>
      <c r="GGH5" s="9"/>
      <c r="GGI5" s="9"/>
      <c r="GGJ5" s="9"/>
      <c r="GGK5" s="9"/>
      <c r="GGL5" s="9"/>
      <c r="GGM5" s="9"/>
      <c r="GGN5" s="9"/>
      <c r="GGO5" s="9"/>
      <c r="GGP5" s="9"/>
      <c r="GGQ5" s="9"/>
      <c r="GGR5" s="9"/>
      <c r="GGS5" s="9"/>
      <c r="GGT5" s="9"/>
      <c r="GGU5" s="9"/>
      <c r="GGV5" s="9"/>
      <c r="GGW5" s="9"/>
      <c r="GGX5" s="9"/>
      <c r="GGY5" s="9"/>
      <c r="GGZ5" s="9"/>
      <c r="GHA5" s="9"/>
      <c r="GHB5" s="9"/>
      <c r="GHC5" s="9"/>
      <c r="GHD5" s="9"/>
      <c r="GHE5" s="9"/>
      <c r="GHF5" s="9"/>
      <c r="GHG5" s="9"/>
      <c r="GHH5" s="9"/>
      <c r="GHI5" s="9"/>
      <c r="GHJ5" s="9"/>
      <c r="GHK5" s="9"/>
      <c r="GHL5" s="9"/>
      <c r="GHM5" s="9"/>
      <c r="GHN5" s="9"/>
      <c r="GHO5" s="9"/>
      <c r="GHP5" s="9"/>
      <c r="GHQ5" s="9"/>
      <c r="GHR5" s="9"/>
      <c r="GHS5" s="9"/>
      <c r="GHT5" s="9"/>
      <c r="GHU5" s="9"/>
      <c r="GHV5" s="9"/>
      <c r="GHW5" s="9"/>
      <c r="GHX5" s="9"/>
      <c r="GHY5" s="9"/>
      <c r="GHZ5" s="9"/>
      <c r="GIA5" s="9"/>
      <c r="GIB5" s="9"/>
      <c r="GIC5" s="9"/>
      <c r="GID5" s="9"/>
      <c r="GIE5" s="9"/>
      <c r="GIF5" s="9"/>
      <c r="GIG5" s="9"/>
      <c r="GIH5" s="9"/>
      <c r="GII5" s="9"/>
      <c r="GIJ5" s="9"/>
      <c r="GIK5" s="9"/>
      <c r="GIL5" s="9"/>
      <c r="GIM5" s="9"/>
      <c r="GIN5" s="9"/>
      <c r="GIO5" s="9"/>
      <c r="GIP5" s="9"/>
      <c r="GIQ5" s="9"/>
      <c r="GIR5" s="9"/>
      <c r="GIS5" s="9"/>
      <c r="GIT5" s="9"/>
      <c r="GIU5" s="9"/>
      <c r="GIV5" s="9"/>
      <c r="GIW5" s="9"/>
      <c r="GIX5" s="9"/>
      <c r="GIY5" s="9"/>
      <c r="GIZ5" s="9"/>
      <c r="GJA5" s="9"/>
      <c r="GJB5" s="9"/>
      <c r="GJC5" s="9"/>
      <c r="GJD5" s="9"/>
      <c r="GJE5" s="9"/>
      <c r="GJF5" s="9"/>
      <c r="GJG5" s="9"/>
      <c r="GJH5" s="9"/>
      <c r="GJI5" s="9"/>
      <c r="GJJ5" s="9"/>
      <c r="GJK5" s="9"/>
      <c r="GJL5" s="9"/>
      <c r="GJM5" s="9"/>
      <c r="GJN5" s="9"/>
      <c r="GJO5" s="9"/>
      <c r="GJP5" s="9"/>
      <c r="GJQ5" s="9"/>
      <c r="GJR5" s="9"/>
      <c r="GJS5" s="9"/>
      <c r="GJT5" s="9"/>
      <c r="GJU5" s="9"/>
      <c r="GJV5" s="9"/>
      <c r="GJW5" s="9"/>
      <c r="GJX5" s="9"/>
      <c r="GJY5" s="9"/>
      <c r="GJZ5" s="9"/>
      <c r="GKA5" s="9"/>
      <c r="GKB5" s="9"/>
      <c r="GKC5" s="9"/>
      <c r="GKD5" s="9"/>
      <c r="GKE5" s="9"/>
      <c r="GKF5" s="9"/>
      <c r="GKG5" s="9"/>
      <c r="GKH5" s="9"/>
      <c r="GKI5" s="9"/>
      <c r="GKJ5" s="9"/>
      <c r="GKK5" s="9"/>
      <c r="GKL5" s="9"/>
      <c r="GKM5" s="9"/>
      <c r="GKN5" s="9"/>
      <c r="GKO5" s="9"/>
      <c r="GKP5" s="9"/>
      <c r="GKQ5" s="9"/>
      <c r="GKR5" s="9"/>
      <c r="GKS5" s="9"/>
      <c r="GKT5" s="9"/>
      <c r="GKU5" s="9"/>
      <c r="GKV5" s="9"/>
      <c r="GKW5" s="9"/>
      <c r="GKX5" s="9"/>
      <c r="GKY5" s="9"/>
      <c r="GKZ5" s="9"/>
      <c r="GLA5" s="9"/>
      <c r="GLB5" s="9"/>
      <c r="GLC5" s="9"/>
      <c r="GLD5" s="9"/>
      <c r="GLE5" s="9"/>
      <c r="GLF5" s="9"/>
      <c r="GLG5" s="9"/>
      <c r="GLH5" s="9"/>
      <c r="GLI5" s="9"/>
      <c r="GLJ5" s="9"/>
      <c r="GLK5" s="9"/>
      <c r="GLL5" s="9"/>
      <c r="GLM5" s="9"/>
      <c r="GLN5" s="9"/>
      <c r="GLO5" s="9"/>
      <c r="GLP5" s="9"/>
      <c r="GLQ5" s="9"/>
      <c r="GLR5" s="9"/>
      <c r="GLS5" s="9"/>
      <c r="GLT5" s="9"/>
      <c r="GLU5" s="9"/>
      <c r="GLV5" s="9"/>
      <c r="GLW5" s="9"/>
      <c r="GLX5" s="9"/>
      <c r="GLY5" s="9"/>
      <c r="GLZ5" s="9"/>
      <c r="GMA5" s="9"/>
      <c r="GMB5" s="9"/>
      <c r="GMC5" s="9"/>
      <c r="GMD5" s="9"/>
      <c r="GME5" s="9"/>
      <c r="GMF5" s="9"/>
      <c r="GMG5" s="9"/>
      <c r="GMH5" s="9"/>
      <c r="GMI5" s="9"/>
      <c r="GMJ5" s="9"/>
      <c r="GMK5" s="9"/>
      <c r="GML5" s="9"/>
      <c r="GMM5" s="9"/>
      <c r="GMN5" s="9"/>
      <c r="GMO5" s="9"/>
      <c r="GMP5" s="9"/>
      <c r="GMQ5" s="9"/>
      <c r="GMR5" s="9"/>
      <c r="GMS5" s="9"/>
      <c r="GMT5" s="9"/>
      <c r="GMU5" s="9"/>
      <c r="GMV5" s="9"/>
      <c r="GMW5" s="9"/>
      <c r="GMX5" s="9"/>
      <c r="GMY5" s="9"/>
      <c r="GMZ5" s="9"/>
      <c r="GNA5" s="9"/>
      <c r="GNB5" s="9"/>
      <c r="GNC5" s="9"/>
      <c r="GND5" s="9"/>
      <c r="GNE5" s="9"/>
      <c r="GNF5" s="9"/>
      <c r="GNG5" s="9"/>
      <c r="GNH5" s="9"/>
      <c r="GNI5" s="9"/>
      <c r="GNJ5" s="9"/>
      <c r="GNK5" s="9"/>
      <c r="GNL5" s="9"/>
      <c r="GNM5" s="9"/>
      <c r="GNN5" s="9"/>
      <c r="GNO5" s="9"/>
      <c r="GNP5" s="9"/>
      <c r="GNQ5" s="9"/>
      <c r="GNR5" s="9"/>
      <c r="GNS5" s="9"/>
      <c r="GNT5" s="9"/>
      <c r="GNU5" s="9"/>
      <c r="GNV5" s="9"/>
      <c r="GNW5" s="9"/>
      <c r="GNX5" s="9"/>
      <c r="GNY5" s="9"/>
      <c r="GNZ5" s="9"/>
      <c r="GOA5" s="9"/>
      <c r="GOB5" s="9"/>
      <c r="GOC5" s="9"/>
      <c r="GOD5" s="9"/>
      <c r="GOE5" s="9"/>
      <c r="GOF5" s="9"/>
      <c r="GOG5" s="9"/>
      <c r="GOH5" s="9"/>
      <c r="GOI5" s="9"/>
      <c r="GOJ5" s="9"/>
      <c r="GOK5" s="9"/>
      <c r="GOL5" s="9"/>
      <c r="GOM5" s="9"/>
      <c r="GON5" s="9"/>
      <c r="GOO5" s="9"/>
      <c r="GOP5" s="9"/>
      <c r="GOQ5" s="9"/>
      <c r="GOR5" s="9"/>
      <c r="GOS5" s="9"/>
      <c r="GOT5" s="9"/>
      <c r="GOU5" s="9"/>
      <c r="GOV5" s="9"/>
      <c r="GOW5" s="9"/>
      <c r="GOX5" s="9"/>
      <c r="GOY5" s="9"/>
      <c r="GOZ5" s="9"/>
      <c r="GPA5" s="9"/>
      <c r="GPB5" s="9"/>
      <c r="GPC5" s="9"/>
      <c r="GPD5" s="9"/>
      <c r="GPE5" s="9"/>
      <c r="GPF5" s="9"/>
      <c r="GPG5" s="9"/>
      <c r="GPH5" s="9"/>
      <c r="GPI5" s="9"/>
      <c r="GPJ5" s="9"/>
      <c r="GPK5" s="9"/>
      <c r="GPL5" s="9"/>
      <c r="GPM5" s="9"/>
      <c r="GPN5" s="9"/>
      <c r="GPO5" s="9"/>
      <c r="GPP5" s="9"/>
      <c r="GPQ5" s="9"/>
      <c r="GPR5" s="9"/>
      <c r="GPS5" s="9"/>
      <c r="GPT5" s="9"/>
      <c r="GPU5" s="9"/>
      <c r="GPV5" s="9"/>
      <c r="GPW5" s="9"/>
      <c r="GPX5" s="9"/>
      <c r="GPY5" s="9"/>
      <c r="GPZ5" s="9"/>
      <c r="GQA5" s="9"/>
      <c r="GQB5" s="9"/>
      <c r="GQC5" s="9"/>
      <c r="GQD5" s="9"/>
      <c r="GQE5" s="9"/>
      <c r="GQF5" s="9"/>
      <c r="GQG5" s="9"/>
      <c r="GQH5" s="9"/>
      <c r="GQI5" s="9"/>
      <c r="GQJ5" s="9"/>
      <c r="GQK5" s="9"/>
      <c r="GQL5" s="9"/>
      <c r="GQM5" s="9"/>
      <c r="GQN5" s="9"/>
      <c r="GQO5" s="9"/>
      <c r="GQP5" s="9"/>
      <c r="GQQ5" s="9"/>
      <c r="GQR5" s="9"/>
      <c r="GQS5" s="9"/>
      <c r="GQT5" s="9"/>
      <c r="GQU5" s="9"/>
      <c r="GQV5" s="9"/>
      <c r="GQW5" s="9"/>
      <c r="GQX5" s="9"/>
      <c r="GQY5" s="9"/>
      <c r="GQZ5" s="9"/>
      <c r="GRA5" s="9"/>
      <c r="GRB5" s="9"/>
      <c r="GRC5" s="9"/>
      <c r="GRD5" s="9"/>
      <c r="GRE5" s="9"/>
      <c r="GRF5" s="9"/>
      <c r="GRG5" s="9"/>
      <c r="GRH5" s="9"/>
      <c r="GRI5" s="9"/>
      <c r="GRJ5" s="9"/>
      <c r="GRK5" s="9"/>
      <c r="GRL5" s="9"/>
      <c r="GRM5" s="9"/>
      <c r="GRN5" s="9"/>
      <c r="GRO5" s="9"/>
      <c r="GRP5" s="9"/>
      <c r="GRQ5" s="9"/>
      <c r="GRR5" s="9"/>
      <c r="GRS5" s="9"/>
      <c r="GRT5" s="9"/>
      <c r="GRU5" s="9"/>
      <c r="GRV5" s="9"/>
      <c r="GRW5" s="9"/>
      <c r="GRX5" s="9"/>
      <c r="GRY5" s="9"/>
      <c r="GRZ5" s="9"/>
      <c r="GSA5" s="9"/>
      <c r="GSB5" s="9"/>
      <c r="GSC5" s="9"/>
      <c r="GSD5" s="9"/>
      <c r="GSE5" s="9"/>
      <c r="GSF5" s="9"/>
      <c r="GSG5" s="9"/>
      <c r="GSH5" s="9"/>
      <c r="GSI5" s="9"/>
      <c r="GSJ5" s="9"/>
      <c r="GSK5" s="9"/>
      <c r="GSL5" s="9"/>
      <c r="GSM5" s="9"/>
      <c r="GSN5" s="9"/>
      <c r="GSO5" s="9"/>
      <c r="GSP5" s="9"/>
      <c r="GSQ5" s="9"/>
      <c r="GSR5" s="9"/>
      <c r="GSS5" s="9"/>
      <c r="GST5" s="9"/>
      <c r="GSU5" s="9"/>
      <c r="GSV5" s="9"/>
      <c r="GSW5" s="9"/>
      <c r="GSX5" s="9"/>
      <c r="GSY5" s="9"/>
      <c r="GSZ5" s="9"/>
      <c r="GTA5" s="9"/>
      <c r="GTB5" s="9"/>
      <c r="GTC5" s="9"/>
      <c r="GTD5" s="9"/>
      <c r="GTE5" s="9"/>
      <c r="GTF5" s="9"/>
      <c r="GTG5" s="9"/>
      <c r="GTH5" s="9"/>
      <c r="GTI5" s="9"/>
      <c r="GTJ5" s="9"/>
      <c r="GTK5" s="9"/>
      <c r="GTL5" s="9"/>
      <c r="GTM5" s="9"/>
      <c r="GTN5" s="9"/>
      <c r="GTO5" s="9"/>
      <c r="GTP5" s="9"/>
      <c r="GTQ5" s="9"/>
      <c r="GTR5" s="9"/>
      <c r="GTS5" s="9"/>
      <c r="GTT5" s="9"/>
      <c r="GTU5" s="9"/>
      <c r="GTV5" s="9"/>
      <c r="GTW5" s="9"/>
      <c r="GTX5" s="9"/>
      <c r="GTY5" s="9"/>
      <c r="GTZ5" s="9"/>
      <c r="GUA5" s="9"/>
      <c r="GUB5" s="9"/>
      <c r="GUC5" s="9"/>
      <c r="GUD5" s="9"/>
      <c r="GUE5" s="9"/>
      <c r="GUF5" s="9"/>
      <c r="GUG5" s="9"/>
      <c r="GUH5" s="9"/>
      <c r="GUI5" s="9"/>
      <c r="GUJ5" s="9"/>
      <c r="GUK5" s="9"/>
      <c r="GUL5" s="9"/>
      <c r="GUM5" s="9"/>
      <c r="GUN5" s="9"/>
      <c r="GUO5" s="9"/>
      <c r="GUP5" s="9"/>
      <c r="GUQ5" s="9"/>
      <c r="GUR5" s="9"/>
      <c r="GUS5" s="9"/>
      <c r="GUT5" s="9"/>
      <c r="GUU5" s="9"/>
      <c r="GUV5" s="9"/>
      <c r="GUW5" s="9"/>
      <c r="GUX5" s="9"/>
      <c r="GUY5" s="9"/>
      <c r="GUZ5" s="9"/>
      <c r="GVA5" s="9"/>
      <c r="GVB5" s="9"/>
      <c r="GVC5" s="9"/>
      <c r="GVD5" s="9"/>
      <c r="GVE5" s="9"/>
      <c r="GVF5" s="9"/>
      <c r="GVG5" s="9"/>
      <c r="GVH5" s="9"/>
      <c r="GVI5" s="9"/>
      <c r="GVJ5" s="9"/>
      <c r="GVK5" s="9"/>
      <c r="GVL5" s="9"/>
      <c r="GVM5" s="9"/>
      <c r="GVN5" s="9"/>
      <c r="GVO5" s="9"/>
      <c r="GVP5" s="9"/>
      <c r="GVQ5" s="9"/>
      <c r="GVR5" s="9"/>
      <c r="GVS5" s="9"/>
      <c r="GVT5" s="9"/>
      <c r="GVU5" s="9"/>
      <c r="GVV5" s="9"/>
      <c r="GVW5" s="9"/>
      <c r="GVX5" s="9"/>
      <c r="GVY5" s="9"/>
      <c r="GVZ5" s="9"/>
      <c r="GWA5" s="9"/>
      <c r="GWB5" s="9"/>
      <c r="GWC5" s="9"/>
      <c r="GWD5" s="9"/>
      <c r="GWE5" s="9"/>
      <c r="GWF5" s="9"/>
      <c r="GWG5" s="9"/>
      <c r="GWH5" s="9"/>
      <c r="GWI5" s="9"/>
      <c r="GWJ5" s="9"/>
      <c r="GWK5" s="9"/>
      <c r="GWL5" s="9"/>
      <c r="GWM5" s="9"/>
      <c r="GWN5" s="9"/>
      <c r="GWO5" s="9"/>
      <c r="GWP5" s="9"/>
      <c r="GWQ5" s="9"/>
      <c r="GWR5" s="9"/>
      <c r="GWS5" s="9"/>
      <c r="GWT5" s="9"/>
      <c r="GWU5" s="9"/>
      <c r="GWV5" s="9"/>
      <c r="GWW5" s="9"/>
      <c r="GWX5" s="9"/>
      <c r="GWY5" s="9"/>
      <c r="GWZ5" s="9"/>
      <c r="GXA5" s="9"/>
      <c r="GXB5" s="9"/>
      <c r="GXC5" s="9"/>
      <c r="GXD5" s="9"/>
      <c r="GXE5" s="9"/>
      <c r="GXF5" s="9"/>
      <c r="GXG5" s="9"/>
      <c r="GXH5" s="9"/>
      <c r="GXI5" s="9"/>
      <c r="GXJ5" s="9"/>
      <c r="GXK5" s="9"/>
      <c r="GXL5" s="9"/>
      <c r="GXM5" s="9"/>
      <c r="GXN5" s="9"/>
      <c r="GXO5" s="9"/>
      <c r="GXP5" s="9"/>
      <c r="GXQ5" s="9"/>
      <c r="GXR5" s="9"/>
      <c r="GXS5" s="9"/>
      <c r="GXT5" s="9"/>
      <c r="GXU5" s="9"/>
      <c r="GXV5" s="9"/>
      <c r="GXW5" s="9"/>
      <c r="GXX5" s="9"/>
      <c r="GXY5" s="9"/>
      <c r="GXZ5" s="9"/>
      <c r="GYA5" s="9"/>
      <c r="GYB5" s="9"/>
      <c r="GYC5" s="9"/>
      <c r="GYD5" s="9"/>
      <c r="GYE5" s="9"/>
      <c r="GYF5" s="9"/>
      <c r="GYG5" s="9"/>
      <c r="GYH5" s="9"/>
      <c r="GYI5" s="9"/>
      <c r="GYJ5" s="9"/>
      <c r="GYK5" s="9"/>
      <c r="GYL5" s="9"/>
      <c r="GYM5" s="9"/>
      <c r="GYN5" s="9"/>
      <c r="GYO5" s="9"/>
      <c r="GYP5" s="9"/>
      <c r="GYQ5" s="9"/>
      <c r="GYR5" s="9"/>
      <c r="GYS5" s="9"/>
      <c r="GYT5" s="9"/>
      <c r="GYU5" s="9"/>
      <c r="GYV5" s="9"/>
      <c r="GYW5" s="9"/>
      <c r="GYX5" s="9"/>
      <c r="GYY5" s="9"/>
      <c r="GYZ5" s="9"/>
      <c r="GZA5" s="9"/>
      <c r="GZB5" s="9"/>
      <c r="GZC5" s="9"/>
      <c r="GZD5" s="9"/>
      <c r="GZE5" s="9"/>
      <c r="GZF5" s="9"/>
      <c r="GZG5" s="9"/>
      <c r="GZH5" s="9"/>
      <c r="GZI5" s="9"/>
      <c r="GZJ5" s="9"/>
      <c r="GZK5" s="9"/>
      <c r="GZL5" s="9"/>
      <c r="GZM5" s="9"/>
      <c r="GZN5" s="9"/>
      <c r="GZO5" s="9"/>
      <c r="GZP5" s="9"/>
      <c r="GZQ5" s="9"/>
      <c r="GZR5" s="9"/>
      <c r="GZS5" s="9"/>
      <c r="GZT5" s="9"/>
      <c r="GZU5" s="9"/>
      <c r="GZV5" s="9"/>
      <c r="GZW5" s="9"/>
      <c r="GZX5" s="9"/>
      <c r="GZY5" s="9"/>
      <c r="GZZ5" s="9"/>
      <c r="HAA5" s="9"/>
      <c r="HAB5" s="9"/>
      <c r="HAC5" s="9"/>
      <c r="HAD5" s="9"/>
      <c r="HAE5" s="9"/>
      <c r="HAF5" s="9"/>
      <c r="HAG5" s="9"/>
      <c r="HAH5" s="9"/>
      <c r="HAI5" s="9"/>
      <c r="HAJ5" s="9"/>
      <c r="HAK5" s="9"/>
      <c r="HAL5" s="9"/>
      <c r="HAM5" s="9"/>
      <c r="HAN5" s="9"/>
      <c r="HAO5" s="9"/>
      <c r="HAP5" s="9"/>
      <c r="HAQ5" s="9"/>
      <c r="HAR5" s="9"/>
      <c r="HAS5" s="9"/>
      <c r="HAT5" s="9"/>
      <c r="HAU5" s="9"/>
      <c r="HAV5" s="9"/>
      <c r="HAW5" s="9"/>
      <c r="HAX5" s="9"/>
      <c r="HAY5" s="9"/>
      <c r="HAZ5" s="9"/>
      <c r="HBA5" s="9"/>
      <c r="HBB5" s="9"/>
      <c r="HBC5" s="9"/>
      <c r="HBD5" s="9"/>
      <c r="HBE5" s="9"/>
      <c r="HBF5" s="9"/>
      <c r="HBG5" s="9"/>
      <c r="HBH5" s="9"/>
      <c r="HBI5" s="9"/>
      <c r="HBJ5" s="9"/>
      <c r="HBK5" s="9"/>
      <c r="HBL5" s="9"/>
      <c r="HBM5" s="9"/>
      <c r="HBN5" s="9"/>
      <c r="HBO5" s="9"/>
      <c r="HBP5" s="9"/>
      <c r="HBQ5" s="9"/>
      <c r="HBR5" s="9"/>
      <c r="HBS5" s="9"/>
      <c r="HBT5" s="9"/>
      <c r="HBU5" s="9"/>
      <c r="HBV5" s="9"/>
      <c r="HBW5" s="9"/>
      <c r="HBX5" s="9"/>
      <c r="HBY5" s="9"/>
      <c r="HBZ5" s="9"/>
      <c r="HCA5" s="9"/>
      <c r="HCB5" s="9"/>
      <c r="HCC5" s="9"/>
      <c r="HCD5" s="9"/>
      <c r="HCE5" s="9"/>
      <c r="HCF5" s="9"/>
      <c r="HCG5" s="9"/>
      <c r="HCH5" s="9"/>
      <c r="HCI5" s="9"/>
      <c r="HCJ5" s="9"/>
      <c r="HCK5" s="9"/>
      <c r="HCL5" s="9"/>
      <c r="HCM5" s="9"/>
      <c r="HCN5" s="9"/>
      <c r="HCO5" s="9"/>
      <c r="HCP5" s="9"/>
      <c r="HCQ5" s="9"/>
      <c r="HCR5" s="9"/>
      <c r="HCS5" s="9"/>
      <c r="HCT5" s="9"/>
      <c r="HCU5" s="9"/>
      <c r="HCV5" s="9"/>
      <c r="HCW5" s="9"/>
      <c r="HCX5" s="9"/>
      <c r="HCY5" s="9"/>
      <c r="HCZ5" s="9"/>
      <c r="HDA5" s="9"/>
      <c r="HDB5" s="9"/>
      <c r="HDC5" s="9"/>
      <c r="HDD5" s="9"/>
      <c r="HDE5" s="9"/>
      <c r="HDF5" s="9"/>
      <c r="HDG5" s="9"/>
      <c r="HDH5" s="9"/>
      <c r="HDI5" s="9"/>
      <c r="HDJ5" s="9"/>
      <c r="HDK5" s="9"/>
      <c r="HDL5" s="9"/>
      <c r="HDM5" s="9"/>
      <c r="HDN5" s="9"/>
      <c r="HDO5" s="9"/>
      <c r="HDP5" s="9"/>
      <c r="HDQ5" s="9"/>
      <c r="HDR5" s="9"/>
      <c r="HDS5" s="9"/>
      <c r="HDT5" s="9"/>
      <c r="HDU5" s="9"/>
      <c r="HDV5" s="9"/>
      <c r="HDW5" s="9"/>
      <c r="HDX5" s="9"/>
      <c r="HDY5" s="9"/>
      <c r="HDZ5" s="9"/>
      <c r="HEA5" s="9"/>
      <c r="HEB5" s="9"/>
      <c r="HEC5" s="9"/>
      <c r="HED5" s="9"/>
      <c r="HEE5" s="9"/>
      <c r="HEF5" s="9"/>
      <c r="HEG5" s="9"/>
      <c r="HEH5" s="9"/>
      <c r="HEI5" s="9"/>
      <c r="HEJ5" s="9"/>
      <c r="HEK5" s="9"/>
      <c r="HEL5" s="9"/>
      <c r="HEM5" s="9"/>
      <c r="HEN5" s="9"/>
      <c r="HEO5" s="9"/>
      <c r="HEP5" s="9"/>
      <c r="HEQ5" s="9"/>
      <c r="HER5" s="9"/>
      <c r="HES5" s="9"/>
      <c r="HET5" s="9"/>
      <c r="HEU5" s="9"/>
      <c r="HEV5" s="9"/>
      <c r="HEW5" s="9"/>
      <c r="HEX5" s="9"/>
      <c r="HEY5" s="9"/>
      <c r="HEZ5" s="9"/>
      <c r="HFA5" s="9"/>
      <c r="HFB5" s="9"/>
      <c r="HFC5" s="9"/>
      <c r="HFD5" s="9"/>
      <c r="HFE5" s="9"/>
      <c r="HFF5" s="9"/>
      <c r="HFG5" s="9"/>
      <c r="HFH5" s="9"/>
      <c r="HFI5" s="9"/>
      <c r="HFJ5" s="9"/>
      <c r="HFK5" s="9"/>
      <c r="HFL5" s="9"/>
      <c r="HFM5" s="9"/>
      <c r="HFN5" s="9"/>
      <c r="HFO5" s="9"/>
      <c r="HFP5" s="9"/>
      <c r="HFQ5" s="9"/>
      <c r="HFR5" s="9"/>
      <c r="HFS5" s="9"/>
      <c r="HFT5" s="9"/>
      <c r="HFU5" s="9"/>
      <c r="HFV5" s="9"/>
      <c r="HFW5" s="9"/>
      <c r="HFX5" s="9"/>
      <c r="HFY5" s="9"/>
      <c r="HFZ5" s="9"/>
      <c r="HGA5" s="9"/>
      <c r="HGB5" s="9"/>
      <c r="HGC5" s="9"/>
      <c r="HGD5" s="9"/>
      <c r="HGE5" s="9"/>
      <c r="HGF5" s="9"/>
      <c r="HGG5" s="9"/>
      <c r="HGH5" s="9"/>
      <c r="HGI5" s="9"/>
      <c r="HGJ5" s="9"/>
      <c r="HGK5" s="9"/>
      <c r="HGL5" s="9"/>
      <c r="HGM5" s="9"/>
      <c r="HGN5" s="9"/>
      <c r="HGO5" s="9"/>
      <c r="HGP5" s="9"/>
      <c r="HGQ5" s="9"/>
      <c r="HGR5" s="9"/>
      <c r="HGS5" s="9"/>
      <c r="HGT5" s="9"/>
      <c r="HGU5" s="9"/>
      <c r="HGV5" s="9"/>
      <c r="HGW5" s="9"/>
      <c r="HGX5" s="9"/>
      <c r="HGY5" s="9"/>
      <c r="HGZ5" s="9"/>
      <c r="HHA5" s="9"/>
      <c r="HHB5" s="9"/>
      <c r="HHC5" s="9"/>
      <c r="HHD5" s="9"/>
      <c r="HHE5" s="9"/>
      <c r="HHF5" s="9"/>
      <c r="HHG5" s="9"/>
      <c r="HHH5" s="9"/>
      <c r="HHI5" s="9"/>
      <c r="HHJ5" s="9"/>
      <c r="HHK5" s="9"/>
      <c r="HHL5" s="9"/>
      <c r="HHM5" s="9"/>
      <c r="HHN5" s="9"/>
      <c r="HHO5" s="9"/>
      <c r="HHP5" s="9"/>
      <c r="HHQ5" s="9"/>
      <c r="HHR5" s="9"/>
      <c r="HHS5" s="9"/>
      <c r="HHT5" s="9"/>
      <c r="HHU5" s="9"/>
      <c r="HHV5" s="9"/>
      <c r="HHW5" s="9"/>
      <c r="HHX5" s="9"/>
      <c r="HHY5" s="9"/>
      <c r="HHZ5" s="9"/>
      <c r="HIA5" s="9"/>
      <c r="HIB5" s="9"/>
      <c r="HIC5" s="9"/>
      <c r="HID5" s="9"/>
      <c r="HIE5" s="9"/>
      <c r="HIF5" s="9"/>
      <c r="HIG5" s="9"/>
      <c r="HIH5" s="9"/>
      <c r="HII5" s="9"/>
      <c r="HIJ5" s="9"/>
      <c r="HIK5" s="9"/>
      <c r="HIL5" s="9"/>
      <c r="HIM5" s="9"/>
      <c r="HIN5" s="9"/>
      <c r="HIO5" s="9"/>
      <c r="HIP5" s="9"/>
      <c r="HIQ5" s="9"/>
      <c r="HIR5" s="9"/>
      <c r="HIS5" s="9"/>
      <c r="HIT5" s="9"/>
      <c r="HIU5" s="9"/>
      <c r="HIV5" s="9"/>
      <c r="HIW5" s="9"/>
      <c r="HIX5" s="9"/>
      <c r="HIY5" s="9"/>
      <c r="HIZ5" s="9"/>
      <c r="HJA5" s="9"/>
      <c r="HJB5" s="9"/>
      <c r="HJC5" s="9"/>
      <c r="HJD5" s="9"/>
      <c r="HJE5" s="9"/>
      <c r="HJF5" s="9"/>
      <c r="HJG5" s="9"/>
      <c r="HJH5" s="9"/>
      <c r="HJI5" s="9"/>
      <c r="HJJ5" s="9"/>
      <c r="HJK5" s="9"/>
      <c r="HJL5" s="9"/>
      <c r="HJM5" s="9"/>
      <c r="HJN5" s="9"/>
      <c r="HJO5" s="9"/>
      <c r="HJP5" s="9"/>
      <c r="HJQ5" s="9"/>
      <c r="HJR5" s="9"/>
      <c r="HJS5" s="9"/>
      <c r="HJT5" s="9"/>
      <c r="HJU5" s="9"/>
      <c r="HJV5" s="9"/>
      <c r="HJW5" s="9"/>
      <c r="HJX5" s="9"/>
      <c r="HJY5" s="9"/>
      <c r="HJZ5" s="9"/>
      <c r="HKA5" s="9"/>
      <c r="HKB5" s="9"/>
      <c r="HKC5" s="9"/>
      <c r="HKD5" s="9"/>
      <c r="HKE5" s="9"/>
      <c r="HKF5" s="9"/>
      <c r="HKG5" s="9"/>
      <c r="HKH5" s="9"/>
      <c r="HKI5" s="9"/>
      <c r="HKJ5" s="9"/>
      <c r="HKK5" s="9"/>
      <c r="HKL5" s="9"/>
      <c r="HKM5" s="9"/>
      <c r="HKN5" s="9"/>
      <c r="HKO5" s="9"/>
      <c r="HKP5" s="9"/>
      <c r="HKQ5" s="9"/>
      <c r="HKR5" s="9"/>
      <c r="HKS5" s="9"/>
      <c r="HKT5" s="9"/>
      <c r="HKU5" s="9"/>
      <c r="HKV5" s="9"/>
      <c r="HKW5" s="9"/>
      <c r="HKX5" s="9"/>
      <c r="HKY5" s="9"/>
      <c r="HKZ5" s="9"/>
      <c r="HLA5" s="9"/>
      <c r="HLB5" s="9"/>
      <c r="HLC5" s="9"/>
      <c r="HLD5" s="9"/>
      <c r="HLE5" s="9"/>
      <c r="HLF5" s="9"/>
      <c r="HLG5" s="9"/>
      <c r="HLH5" s="9"/>
      <c r="HLI5" s="9"/>
      <c r="HLJ5" s="9"/>
      <c r="HLK5" s="9"/>
      <c r="HLL5" s="9"/>
      <c r="HLM5" s="9"/>
      <c r="HLN5" s="9"/>
      <c r="HLO5" s="9"/>
      <c r="HLP5" s="9"/>
      <c r="HLQ5" s="9"/>
      <c r="HLR5" s="9"/>
      <c r="HLS5" s="9"/>
      <c r="HLT5" s="9"/>
      <c r="HLU5" s="9"/>
      <c r="HLV5" s="9"/>
      <c r="HLW5" s="9"/>
      <c r="HLX5" s="9"/>
      <c r="HLY5" s="9"/>
      <c r="HLZ5" s="9"/>
      <c r="HMA5" s="9"/>
      <c r="HMB5" s="9"/>
      <c r="HMC5" s="9"/>
      <c r="HMD5" s="9"/>
      <c r="HME5" s="9"/>
      <c r="HMF5" s="9"/>
      <c r="HMG5" s="9"/>
      <c r="HMH5" s="9"/>
      <c r="HMI5" s="9"/>
      <c r="HMJ5" s="9"/>
      <c r="HMK5" s="9"/>
      <c r="HML5" s="9"/>
      <c r="HMM5" s="9"/>
      <c r="HMN5" s="9"/>
      <c r="HMO5" s="9"/>
      <c r="HMP5" s="9"/>
      <c r="HMQ5" s="9"/>
      <c r="HMR5" s="9"/>
      <c r="HMS5" s="9"/>
      <c r="HMT5" s="9"/>
      <c r="HMU5" s="9"/>
      <c r="HMV5" s="9"/>
      <c r="HMW5" s="9"/>
      <c r="HMX5" s="9"/>
      <c r="HMY5" s="9"/>
      <c r="HMZ5" s="9"/>
      <c r="HNA5" s="9"/>
      <c r="HNB5" s="9"/>
      <c r="HNC5" s="9"/>
      <c r="HND5" s="9"/>
      <c r="HNE5" s="9"/>
      <c r="HNF5" s="9"/>
      <c r="HNG5" s="9"/>
      <c r="HNH5" s="9"/>
      <c r="HNI5" s="9"/>
      <c r="HNJ5" s="9"/>
      <c r="HNK5" s="9"/>
      <c r="HNL5" s="9"/>
      <c r="HNM5" s="9"/>
      <c r="HNN5" s="9"/>
      <c r="HNO5" s="9"/>
      <c r="HNP5" s="9"/>
      <c r="HNQ5" s="9"/>
      <c r="HNR5" s="9"/>
      <c r="HNS5" s="9"/>
      <c r="HNT5" s="9"/>
      <c r="HNU5" s="9"/>
      <c r="HNV5" s="9"/>
      <c r="HNW5" s="9"/>
      <c r="HNX5" s="9"/>
      <c r="HNY5" s="9"/>
      <c r="HNZ5" s="9"/>
      <c r="HOA5" s="9"/>
      <c r="HOB5" s="9"/>
      <c r="HOC5" s="9"/>
      <c r="HOD5" s="9"/>
      <c r="HOE5" s="9"/>
      <c r="HOF5" s="9"/>
      <c r="HOG5" s="9"/>
      <c r="HOH5" s="9"/>
      <c r="HOI5" s="9"/>
      <c r="HOJ5" s="9"/>
      <c r="HOK5" s="9"/>
      <c r="HOL5" s="9"/>
      <c r="HOM5" s="9"/>
      <c r="HON5" s="9"/>
      <c r="HOO5" s="9"/>
      <c r="HOP5" s="9"/>
      <c r="HOQ5" s="9"/>
      <c r="HOR5" s="9"/>
      <c r="HOS5" s="9"/>
      <c r="HOT5" s="9"/>
      <c r="HOU5" s="9"/>
      <c r="HOV5" s="9"/>
      <c r="HOW5" s="9"/>
      <c r="HOX5" s="9"/>
      <c r="HOY5" s="9"/>
      <c r="HOZ5" s="9"/>
      <c r="HPA5" s="9"/>
      <c r="HPB5" s="9"/>
      <c r="HPC5" s="9"/>
      <c r="HPD5" s="9"/>
      <c r="HPE5" s="9"/>
      <c r="HPF5" s="9"/>
      <c r="HPG5" s="9"/>
      <c r="HPH5" s="9"/>
      <c r="HPI5" s="9"/>
      <c r="HPJ5" s="9"/>
      <c r="HPK5" s="9"/>
      <c r="HPL5" s="9"/>
      <c r="HPM5" s="9"/>
      <c r="HPN5" s="9"/>
      <c r="HPO5" s="9"/>
      <c r="HPP5" s="9"/>
      <c r="HPQ5" s="9"/>
      <c r="HPR5" s="9"/>
      <c r="HPS5" s="9"/>
      <c r="HPT5" s="9"/>
      <c r="HPU5" s="9"/>
      <c r="HPV5" s="9"/>
      <c r="HPW5" s="9"/>
      <c r="HPX5" s="9"/>
      <c r="HPY5" s="9"/>
      <c r="HPZ5" s="9"/>
      <c r="HQA5" s="9"/>
      <c r="HQB5" s="9"/>
      <c r="HQC5" s="9"/>
      <c r="HQD5" s="9"/>
      <c r="HQE5" s="9"/>
      <c r="HQF5" s="9"/>
      <c r="HQG5" s="9"/>
      <c r="HQH5" s="9"/>
      <c r="HQI5" s="9"/>
      <c r="HQJ5" s="9"/>
      <c r="HQK5" s="9"/>
      <c r="HQL5" s="9"/>
      <c r="HQM5" s="9"/>
      <c r="HQN5" s="9"/>
      <c r="HQO5" s="9"/>
      <c r="HQP5" s="9"/>
      <c r="HQQ5" s="9"/>
      <c r="HQR5" s="9"/>
      <c r="HQS5" s="9"/>
      <c r="HQT5" s="9"/>
      <c r="HQU5" s="9"/>
      <c r="HQV5" s="9"/>
      <c r="HQW5" s="9"/>
      <c r="HQX5" s="9"/>
      <c r="HQY5" s="9"/>
      <c r="HQZ5" s="9"/>
      <c r="HRA5" s="9"/>
      <c r="HRB5" s="9"/>
      <c r="HRC5" s="9"/>
      <c r="HRD5" s="9"/>
      <c r="HRE5" s="9"/>
      <c r="HRF5" s="9"/>
      <c r="HRG5" s="9"/>
      <c r="HRH5" s="9"/>
      <c r="HRI5" s="9"/>
      <c r="HRJ5" s="9"/>
      <c r="HRK5" s="9"/>
      <c r="HRL5" s="9"/>
      <c r="HRM5" s="9"/>
      <c r="HRN5" s="9"/>
      <c r="HRO5" s="9"/>
      <c r="HRP5" s="9"/>
      <c r="HRQ5" s="9"/>
      <c r="HRR5" s="9"/>
      <c r="HRS5" s="9"/>
      <c r="HRT5" s="9"/>
      <c r="HRU5" s="9"/>
      <c r="HRV5" s="9"/>
      <c r="HRW5" s="9"/>
      <c r="HRX5" s="9"/>
      <c r="HRY5" s="9"/>
      <c r="HRZ5" s="9"/>
      <c r="HSA5" s="9"/>
      <c r="HSB5" s="9"/>
      <c r="HSC5" s="9"/>
      <c r="HSD5" s="9"/>
      <c r="HSE5" s="9"/>
      <c r="HSF5" s="9"/>
      <c r="HSG5" s="9"/>
      <c r="HSH5" s="9"/>
      <c r="HSI5" s="9"/>
      <c r="HSJ5" s="9"/>
      <c r="HSK5" s="9"/>
      <c r="HSL5" s="9"/>
      <c r="HSM5" s="9"/>
      <c r="HSN5" s="9"/>
      <c r="HSO5" s="9"/>
      <c r="HSP5" s="9"/>
      <c r="HSQ5" s="9"/>
      <c r="HSR5" s="9"/>
      <c r="HSS5" s="9"/>
      <c r="HST5" s="9"/>
      <c r="HSU5" s="9"/>
      <c r="HSV5" s="9"/>
      <c r="HSW5" s="9"/>
      <c r="HSX5" s="9"/>
      <c r="HSY5" s="9"/>
      <c r="HSZ5" s="9"/>
      <c r="HTA5" s="9"/>
      <c r="HTB5" s="9"/>
      <c r="HTC5" s="9"/>
      <c r="HTD5" s="9"/>
      <c r="HTE5" s="9"/>
      <c r="HTF5" s="9"/>
      <c r="HTG5" s="9"/>
      <c r="HTH5" s="9"/>
      <c r="HTI5" s="9"/>
      <c r="HTJ5" s="9"/>
      <c r="HTK5" s="9"/>
      <c r="HTL5" s="9"/>
      <c r="HTM5" s="9"/>
      <c r="HTN5" s="9"/>
      <c r="HTO5" s="9"/>
      <c r="HTP5" s="9"/>
      <c r="HTQ5" s="9"/>
      <c r="HTR5" s="9"/>
      <c r="HTS5" s="9"/>
      <c r="HTT5" s="9"/>
      <c r="HTU5" s="9"/>
      <c r="HTV5" s="9"/>
      <c r="HTW5" s="9"/>
      <c r="HTX5" s="9"/>
      <c r="HTY5" s="9"/>
      <c r="HTZ5" s="9"/>
      <c r="HUA5" s="9"/>
      <c r="HUB5" s="9"/>
      <c r="HUC5" s="9"/>
      <c r="HUD5" s="9"/>
      <c r="HUE5" s="9"/>
      <c r="HUF5" s="9"/>
      <c r="HUG5" s="9"/>
      <c r="HUH5" s="9"/>
      <c r="HUI5" s="9"/>
      <c r="HUJ5" s="9"/>
      <c r="HUK5" s="9"/>
      <c r="HUL5" s="9"/>
      <c r="HUM5" s="9"/>
      <c r="HUN5" s="9"/>
      <c r="HUO5" s="9"/>
      <c r="HUP5" s="9"/>
      <c r="HUQ5" s="9"/>
      <c r="HUR5" s="9"/>
      <c r="HUS5" s="9"/>
      <c r="HUT5" s="9"/>
      <c r="HUU5" s="9"/>
      <c r="HUV5" s="9"/>
      <c r="HUW5" s="9"/>
      <c r="HUX5" s="9"/>
      <c r="HUY5" s="9"/>
      <c r="HUZ5" s="9"/>
      <c r="HVA5" s="9"/>
      <c r="HVB5" s="9"/>
      <c r="HVC5" s="9"/>
      <c r="HVD5" s="9"/>
      <c r="HVE5" s="9"/>
      <c r="HVF5" s="9"/>
      <c r="HVG5" s="9"/>
      <c r="HVH5" s="9"/>
      <c r="HVI5" s="9"/>
      <c r="HVJ5" s="9"/>
      <c r="HVK5" s="9"/>
      <c r="HVL5" s="9"/>
      <c r="HVM5" s="9"/>
      <c r="HVN5" s="9"/>
      <c r="HVO5" s="9"/>
      <c r="HVP5" s="9"/>
      <c r="HVQ5" s="9"/>
      <c r="HVR5" s="9"/>
      <c r="HVS5" s="9"/>
      <c r="HVT5" s="9"/>
      <c r="HVU5" s="9"/>
      <c r="HVV5" s="9"/>
      <c r="HVW5" s="9"/>
      <c r="HVX5" s="9"/>
      <c r="HVY5" s="9"/>
      <c r="HVZ5" s="9"/>
      <c r="HWA5" s="9"/>
      <c r="HWB5" s="9"/>
      <c r="HWC5" s="9"/>
      <c r="HWD5" s="9"/>
      <c r="HWE5" s="9"/>
      <c r="HWF5" s="9"/>
      <c r="HWG5" s="9"/>
      <c r="HWH5" s="9"/>
      <c r="HWI5" s="9"/>
      <c r="HWJ5" s="9"/>
      <c r="HWK5" s="9"/>
      <c r="HWL5" s="9"/>
      <c r="HWM5" s="9"/>
      <c r="HWN5" s="9"/>
      <c r="HWO5" s="9"/>
      <c r="HWP5" s="9"/>
      <c r="HWQ5" s="9"/>
      <c r="HWR5" s="9"/>
      <c r="HWS5" s="9"/>
      <c r="HWT5" s="9"/>
      <c r="HWU5" s="9"/>
      <c r="HWV5" s="9"/>
      <c r="HWW5" s="9"/>
      <c r="HWX5" s="9"/>
      <c r="HWY5" s="9"/>
      <c r="HWZ5" s="9"/>
      <c r="HXA5" s="9"/>
      <c r="HXB5" s="9"/>
      <c r="HXC5" s="9"/>
      <c r="HXD5" s="9"/>
      <c r="HXE5" s="9"/>
      <c r="HXF5" s="9"/>
      <c r="HXG5" s="9"/>
      <c r="HXH5" s="9"/>
      <c r="HXI5" s="9"/>
      <c r="HXJ5" s="9"/>
      <c r="HXK5" s="9"/>
      <c r="HXL5" s="9"/>
      <c r="HXM5" s="9"/>
      <c r="HXN5" s="9"/>
      <c r="HXO5" s="9"/>
      <c r="HXP5" s="9"/>
      <c r="HXQ5" s="9"/>
      <c r="HXR5" s="9"/>
      <c r="HXS5" s="9"/>
      <c r="HXT5" s="9"/>
      <c r="HXU5" s="9"/>
      <c r="HXV5" s="9"/>
      <c r="HXW5" s="9"/>
      <c r="HXX5" s="9"/>
      <c r="HXY5" s="9"/>
      <c r="HXZ5" s="9"/>
      <c r="HYA5" s="9"/>
      <c r="HYB5" s="9"/>
      <c r="HYC5" s="9"/>
      <c r="HYD5" s="9"/>
      <c r="HYE5" s="9"/>
      <c r="HYF5" s="9"/>
      <c r="HYG5" s="9"/>
      <c r="HYH5" s="9"/>
      <c r="HYI5" s="9"/>
      <c r="HYJ5" s="9"/>
      <c r="HYK5" s="9"/>
      <c r="HYL5" s="9"/>
      <c r="HYM5" s="9"/>
      <c r="HYN5" s="9"/>
      <c r="HYO5" s="9"/>
      <c r="HYP5" s="9"/>
      <c r="HYQ5" s="9"/>
      <c r="HYR5" s="9"/>
      <c r="HYS5" s="9"/>
      <c r="HYT5" s="9"/>
      <c r="HYU5" s="9"/>
      <c r="HYV5" s="9"/>
      <c r="HYW5" s="9"/>
      <c r="HYX5" s="9"/>
      <c r="HYY5" s="9"/>
      <c r="HYZ5" s="9"/>
      <c r="HZA5" s="9"/>
      <c r="HZB5" s="9"/>
      <c r="HZC5" s="9"/>
      <c r="HZD5" s="9"/>
      <c r="HZE5" s="9"/>
      <c r="HZF5" s="9"/>
      <c r="HZG5" s="9"/>
      <c r="HZH5" s="9"/>
      <c r="HZI5" s="9"/>
      <c r="HZJ5" s="9"/>
      <c r="HZK5" s="9"/>
      <c r="HZL5" s="9"/>
      <c r="HZM5" s="9"/>
      <c r="HZN5" s="9"/>
      <c r="HZO5" s="9"/>
      <c r="HZP5" s="9"/>
      <c r="HZQ5" s="9"/>
      <c r="HZR5" s="9"/>
      <c r="HZS5" s="9"/>
      <c r="HZT5" s="9"/>
      <c r="HZU5" s="9"/>
      <c r="HZV5" s="9"/>
      <c r="HZW5" s="9"/>
      <c r="HZX5" s="9"/>
      <c r="HZY5" s="9"/>
      <c r="HZZ5" s="9"/>
      <c r="IAA5" s="9"/>
      <c r="IAB5" s="9"/>
      <c r="IAC5" s="9"/>
      <c r="IAD5" s="9"/>
      <c r="IAE5" s="9"/>
      <c r="IAF5" s="9"/>
      <c r="IAG5" s="9"/>
      <c r="IAH5" s="9"/>
      <c r="IAI5" s="9"/>
      <c r="IAJ5" s="9"/>
      <c r="IAK5" s="9"/>
      <c r="IAL5" s="9"/>
      <c r="IAM5" s="9"/>
      <c r="IAN5" s="9"/>
      <c r="IAO5" s="9"/>
      <c r="IAP5" s="9"/>
      <c r="IAQ5" s="9"/>
      <c r="IAR5" s="9"/>
      <c r="IAS5" s="9"/>
      <c r="IAT5" s="9"/>
      <c r="IAU5" s="9"/>
      <c r="IAV5" s="9"/>
      <c r="IAW5" s="9"/>
      <c r="IAX5" s="9"/>
      <c r="IAY5" s="9"/>
      <c r="IAZ5" s="9"/>
      <c r="IBA5" s="9"/>
      <c r="IBB5" s="9"/>
      <c r="IBC5" s="9"/>
      <c r="IBD5" s="9"/>
      <c r="IBE5" s="9"/>
      <c r="IBF5" s="9"/>
      <c r="IBG5" s="9"/>
      <c r="IBH5" s="9"/>
      <c r="IBI5" s="9"/>
      <c r="IBJ5" s="9"/>
      <c r="IBK5" s="9"/>
      <c r="IBL5" s="9"/>
      <c r="IBM5" s="9"/>
      <c r="IBN5" s="9"/>
      <c r="IBO5" s="9"/>
      <c r="IBP5" s="9"/>
      <c r="IBQ5" s="9"/>
      <c r="IBR5" s="9"/>
      <c r="IBS5" s="9"/>
      <c r="IBT5" s="9"/>
      <c r="IBU5" s="9"/>
      <c r="IBV5" s="9"/>
      <c r="IBW5" s="9"/>
      <c r="IBX5" s="9"/>
      <c r="IBY5" s="9"/>
      <c r="IBZ5" s="9"/>
      <c r="ICA5" s="9"/>
      <c r="ICB5" s="9"/>
      <c r="ICC5" s="9"/>
      <c r="ICD5" s="9"/>
      <c r="ICE5" s="9"/>
      <c r="ICF5" s="9"/>
      <c r="ICG5" s="9"/>
      <c r="ICH5" s="9"/>
      <c r="ICI5" s="9"/>
      <c r="ICJ5" s="9"/>
      <c r="ICK5" s="9"/>
      <c r="ICL5" s="9"/>
      <c r="ICM5" s="9"/>
      <c r="ICN5" s="9"/>
      <c r="ICO5" s="9"/>
      <c r="ICP5" s="9"/>
      <c r="ICQ5" s="9"/>
      <c r="ICR5" s="9"/>
      <c r="ICS5" s="9"/>
      <c r="ICT5" s="9"/>
      <c r="ICU5" s="9"/>
      <c r="ICV5" s="9"/>
      <c r="ICW5" s="9"/>
      <c r="ICX5" s="9"/>
      <c r="ICY5" s="9"/>
      <c r="ICZ5" s="9"/>
      <c r="IDA5" s="9"/>
      <c r="IDB5" s="9"/>
      <c r="IDC5" s="9"/>
      <c r="IDD5" s="9"/>
      <c r="IDE5" s="9"/>
      <c r="IDF5" s="9"/>
      <c r="IDG5" s="9"/>
      <c r="IDH5" s="9"/>
      <c r="IDI5" s="9"/>
      <c r="IDJ5" s="9"/>
      <c r="IDK5" s="9"/>
      <c r="IDL5" s="9"/>
      <c r="IDM5" s="9"/>
      <c r="IDN5" s="9"/>
      <c r="IDO5" s="9"/>
      <c r="IDP5" s="9"/>
      <c r="IDQ5" s="9"/>
      <c r="IDR5" s="9"/>
      <c r="IDS5" s="9"/>
      <c r="IDT5" s="9"/>
      <c r="IDU5" s="9"/>
      <c r="IDV5" s="9"/>
      <c r="IDW5" s="9"/>
      <c r="IDX5" s="9"/>
      <c r="IDY5" s="9"/>
      <c r="IDZ5" s="9"/>
      <c r="IEA5" s="9"/>
      <c r="IEB5" s="9"/>
      <c r="IEC5" s="9"/>
      <c r="IED5" s="9"/>
      <c r="IEE5" s="9"/>
      <c r="IEF5" s="9"/>
      <c r="IEG5" s="9"/>
      <c r="IEH5" s="9"/>
      <c r="IEI5" s="9"/>
      <c r="IEJ5" s="9"/>
      <c r="IEK5" s="9"/>
      <c r="IEL5" s="9"/>
      <c r="IEM5" s="9"/>
      <c r="IEN5" s="9"/>
      <c r="IEO5" s="9"/>
      <c r="IEP5" s="9"/>
      <c r="IEQ5" s="9"/>
      <c r="IER5" s="9"/>
      <c r="IES5" s="9"/>
      <c r="IET5" s="9"/>
      <c r="IEU5" s="9"/>
      <c r="IEV5" s="9"/>
      <c r="IEW5" s="9"/>
      <c r="IEX5" s="9"/>
      <c r="IEY5" s="9"/>
      <c r="IEZ5" s="9"/>
      <c r="IFA5" s="9"/>
      <c r="IFB5" s="9"/>
      <c r="IFC5" s="9"/>
      <c r="IFD5" s="9"/>
      <c r="IFE5" s="9"/>
      <c r="IFF5" s="9"/>
      <c r="IFG5" s="9"/>
      <c r="IFH5" s="9"/>
      <c r="IFI5" s="9"/>
      <c r="IFJ5" s="9"/>
      <c r="IFK5" s="9"/>
      <c r="IFL5" s="9"/>
      <c r="IFM5" s="9"/>
      <c r="IFN5" s="9"/>
      <c r="IFO5" s="9"/>
      <c r="IFP5" s="9"/>
      <c r="IFQ5" s="9"/>
      <c r="IFR5" s="9"/>
      <c r="IFS5" s="9"/>
      <c r="IFT5" s="9"/>
      <c r="IFU5" s="9"/>
      <c r="IFV5" s="9"/>
      <c r="IFW5" s="9"/>
      <c r="IFX5" s="9"/>
      <c r="IFY5" s="9"/>
      <c r="IFZ5" s="9"/>
      <c r="IGA5" s="9"/>
      <c r="IGB5" s="9"/>
      <c r="IGC5" s="9"/>
      <c r="IGD5" s="9"/>
      <c r="IGE5" s="9"/>
      <c r="IGF5" s="9"/>
      <c r="IGG5" s="9"/>
      <c r="IGH5" s="9"/>
      <c r="IGI5" s="9"/>
      <c r="IGJ5" s="9"/>
      <c r="IGK5" s="9"/>
      <c r="IGL5" s="9"/>
      <c r="IGM5" s="9"/>
      <c r="IGN5" s="9"/>
      <c r="IGO5" s="9"/>
      <c r="IGP5" s="9"/>
      <c r="IGQ5" s="9"/>
      <c r="IGR5" s="9"/>
      <c r="IGS5" s="9"/>
      <c r="IGT5" s="9"/>
      <c r="IGU5" s="9"/>
      <c r="IGV5" s="9"/>
      <c r="IGW5" s="9"/>
      <c r="IGX5" s="9"/>
      <c r="IGY5" s="9"/>
      <c r="IGZ5" s="9"/>
      <c r="IHA5" s="9"/>
      <c r="IHB5" s="9"/>
      <c r="IHC5" s="9"/>
      <c r="IHD5" s="9"/>
      <c r="IHE5" s="9"/>
      <c r="IHF5" s="9"/>
      <c r="IHG5" s="9"/>
      <c r="IHH5" s="9"/>
      <c r="IHI5" s="9"/>
      <c r="IHJ5" s="9"/>
      <c r="IHK5" s="9"/>
      <c r="IHL5" s="9"/>
      <c r="IHM5" s="9"/>
      <c r="IHN5" s="9"/>
      <c r="IHO5" s="9"/>
      <c r="IHP5" s="9"/>
      <c r="IHQ5" s="9"/>
      <c r="IHR5" s="9"/>
      <c r="IHS5" s="9"/>
      <c r="IHT5" s="9"/>
      <c r="IHU5" s="9"/>
      <c r="IHV5" s="9"/>
      <c r="IHW5" s="9"/>
      <c r="IHX5" s="9"/>
      <c r="IHY5" s="9"/>
      <c r="IHZ5" s="9"/>
      <c r="IIA5" s="9"/>
      <c r="IIB5" s="9"/>
      <c r="IIC5" s="9"/>
      <c r="IID5" s="9"/>
      <c r="IIE5" s="9"/>
      <c r="IIF5" s="9"/>
      <c r="IIG5" s="9"/>
      <c r="IIH5" s="9"/>
      <c r="III5" s="9"/>
      <c r="IIJ5" s="9"/>
      <c r="IIK5" s="9"/>
      <c r="IIL5" s="9"/>
      <c r="IIM5" s="9"/>
      <c r="IIN5" s="9"/>
      <c r="IIO5" s="9"/>
      <c r="IIP5" s="9"/>
      <c r="IIQ5" s="9"/>
      <c r="IIR5" s="9"/>
      <c r="IIS5" s="9"/>
      <c r="IIT5" s="9"/>
      <c r="IIU5" s="9"/>
      <c r="IIV5" s="9"/>
      <c r="IIW5" s="9"/>
      <c r="IIX5" s="9"/>
      <c r="IIY5" s="9"/>
      <c r="IIZ5" s="9"/>
      <c r="IJA5" s="9"/>
      <c r="IJB5" s="9"/>
      <c r="IJC5" s="9"/>
      <c r="IJD5" s="9"/>
      <c r="IJE5" s="9"/>
      <c r="IJF5" s="9"/>
      <c r="IJG5" s="9"/>
      <c r="IJH5" s="9"/>
      <c r="IJI5" s="9"/>
      <c r="IJJ5" s="9"/>
      <c r="IJK5" s="9"/>
      <c r="IJL5" s="9"/>
      <c r="IJM5" s="9"/>
      <c r="IJN5" s="9"/>
      <c r="IJO5" s="9"/>
      <c r="IJP5" s="9"/>
      <c r="IJQ5" s="9"/>
      <c r="IJR5" s="9"/>
      <c r="IJS5" s="9"/>
      <c r="IJT5" s="9"/>
      <c r="IJU5" s="9"/>
      <c r="IJV5" s="9"/>
      <c r="IJW5" s="9"/>
      <c r="IJX5" s="9"/>
      <c r="IJY5" s="9"/>
      <c r="IJZ5" s="9"/>
      <c r="IKA5" s="9"/>
      <c r="IKB5" s="9"/>
      <c r="IKC5" s="9"/>
      <c r="IKD5" s="9"/>
      <c r="IKE5" s="9"/>
      <c r="IKF5" s="9"/>
      <c r="IKG5" s="9"/>
      <c r="IKH5" s="9"/>
      <c r="IKI5" s="9"/>
      <c r="IKJ5" s="9"/>
      <c r="IKK5" s="9"/>
      <c r="IKL5" s="9"/>
      <c r="IKM5" s="9"/>
      <c r="IKN5" s="9"/>
      <c r="IKO5" s="9"/>
      <c r="IKP5" s="9"/>
      <c r="IKQ5" s="9"/>
      <c r="IKR5" s="9"/>
      <c r="IKS5" s="9"/>
      <c r="IKT5" s="9"/>
      <c r="IKU5" s="9"/>
      <c r="IKV5" s="9"/>
      <c r="IKW5" s="9"/>
      <c r="IKX5" s="9"/>
      <c r="IKY5" s="9"/>
      <c r="IKZ5" s="9"/>
      <c r="ILA5" s="9"/>
      <c r="ILB5" s="9"/>
      <c r="ILC5" s="9"/>
      <c r="ILD5" s="9"/>
      <c r="ILE5" s="9"/>
      <c r="ILF5" s="9"/>
      <c r="ILG5" s="9"/>
      <c r="ILH5" s="9"/>
      <c r="ILI5" s="9"/>
      <c r="ILJ5" s="9"/>
      <c r="ILK5" s="9"/>
      <c r="ILL5" s="9"/>
      <c r="ILM5" s="9"/>
      <c r="ILN5" s="9"/>
      <c r="ILO5" s="9"/>
      <c r="ILP5" s="9"/>
      <c r="ILQ5" s="9"/>
      <c r="ILR5" s="9"/>
      <c r="ILS5" s="9"/>
      <c r="ILT5" s="9"/>
      <c r="ILU5" s="9"/>
      <c r="ILV5" s="9"/>
      <c r="ILW5" s="9"/>
      <c r="ILX5" s="9"/>
      <c r="ILY5" s="9"/>
      <c r="ILZ5" s="9"/>
      <c r="IMA5" s="9"/>
      <c r="IMB5" s="9"/>
      <c r="IMC5" s="9"/>
      <c r="IMD5" s="9"/>
      <c r="IME5" s="9"/>
      <c r="IMF5" s="9"/>
      <c r="IMG5" s="9"/>
      <c r="IMH5" s="9"/>
      <c r="IMI5" s="9"/>
      <c r="IMJ5" s="9"/>
      <c r="IMK5" s="9"/>
      <c r="IML5" s="9"/>
      <c r="IMM5" s="9"/>
      <c r="IMN5" s="9"/>
      <c r="IMO5" s="9"/>
      <c r="IMP5" s="9"/>
      <c r="IMQ5" s="9"/>
      <c r="IMR5" s="9"/>
      <c r="IMS5" s="9"/>
      <c r="IMT5" s="9"/>
      <c r="IMU5" s="9"/>
      <c r="IMV5" s="9"/>
      <c r="IMW5" s="9"/>
      <c r="IMX5" s="9"/>
      <c r="IMY5" s="9"/>
      <c r="IMZ5" s="9"/>
      <c r="INA5" s="9"/>
      <c r="INB5" s="9"/>
      <c r="INC5" s="9"/>
      <c r="IND5" s="9"/>
      <c r="INE5" s="9"/>
      <c r="INF5" s="9"/>
      <c r="ING5" s="9"/>
      <c r="INH5" s="9"/>
      <c r="INI5" s="9"/>
      <c r="INJ5" s="9"/>
      <c r="INK5" s="9"/>
      <c r="INL5" s="9"/>
      <c r="INM5" s="9"/>
      <c r="INN5" s="9"/>
      <c r="INO5" s="9"/>
      <c r="INP5" s="9"/>
      <c r="INQ5" s="9"/>
      <c r="INR5" s="9"/>
      <c r="INS5" s="9"/>
      <c r="INT5" s="9"/>
      <c r="INU5" s="9"/>
      <c r="INV5" s="9"/>
      <c r="INW5" s="9"/>
      <c r="INX5" s="9"/>
      <c r="INY5" s="9"/>
      <c r="INZ5" s="9"/>
      <c r="IOA5" s="9"/>
      <c r="IOB5" s="9"/>
      <c r="IOC5" s="9"/>
      <c r="IOD5" s="9"/>
      <c r="IOE5" s="9"/>
      <c r="IOF5" s="9"/>
      <c r="IOG5" s="9"/>
      <c r="IOH5" s="9"/>
      <c r="IOI5" s="9"/>
      <c r="IOJ5" s="9"/>
      <c r="IOK5" s="9"/>
      <c r="IOL5" s="9"/>
      <c r="IOM5" s="9"/>
      <c r="ION5" s="9"/>
      <c r="IOO5" s="9"/>
      <c r="IOP5" s="9"/>
      <c r="IOQ5" s="9"/>
      <c r="IOR5" s="9"/>
      <c r="IOS5" s="9"/>
      <c r="IOT5" s="9"/>
      <c r="IOU5" s="9"/>
      <c r="IOV5" s="9"/>
      <c r="IOW5" s="9"/>
      <c r="IOX5" s="9"/>
      <c r="IOY5" s="9"/>
      <c r="IOZ5" s="9"/>
      <c r="IPA5" s="9"/>
      <c r="IPB5" s="9"/>
      <c r="IPC5" s="9"/>
      <c r="IPD5" s="9"/>
      <c r="IPE5" s="9"/>
      <c r="IPF5" s="9"/>
      <c r="IPG5" s="9"/>
      <c r="IPH5" s="9"/>
      <c r="IPI5" s="9"/>
      <c r="IPJ5" s="9"/>
      <c r="IPK5" s="9"/>
      <c r="IPL5" s="9"/>
      <c r="IPM5" s="9"/>
      <c r="IPN5" s="9"/>
      <c r="IPO5" s="9"/>
      <c r="IPP5" s="9"/>
      <c r="IPQ5" s="9"/>
      <c r="IPR5" s="9"/>
      <c r="IPS5" s="9"/>
      <c r="IPT5" s="9"/>
      <c r="IPU5" s="9"/>
      <c r="IPV5" s="9"/>
      <c r="IPW5" s="9"/>
      <c r="IPX5" s="9"/>
      <c r="IPY5" s="9"/>
      <c r="IPZ5" s="9"/>
      <c r="IQA5" s="9"/>
      <c r="IQB5" s="9"/>
      <c r="IQC5" s="9"/>
      <c r="IQD5" s="9"/>
      <c r="IQE5" s="9"/>
      <c r="IQF5" s="9"/>
      <c r="IQG5" s="9"/>
      <c r="IQH5" s="9"/>
      <c r="IQI5" s="9"/>
      <c r="IQJ5" s="9"/>
      <c r="IQK5" s="9"/>
      <c r="IQL5" s="9"/>
      <c r="IQM5" s="9"/>
      <c r="IQN5" s="9"/>
      <c r="IQO5" s="9"/>
      <c r="IQP5" s="9"/>
      <c r="IQQ5" s="9"/>
      <c r="IQR5" s="9"/>
      <c r="IQS5" s="9"/>
      <c r="IQT5" s="9"/>
      <c r="IQU5" s="9"/>
      <c r="IQV5" s="9"/>
      <c r="IQW5" s="9"/>
      <c r="IQX5" s="9"/>
      <c r="IQY5" s="9"/>
      <c r="IQZ5" s="9"/>
      <c r="IRA5" s="9"/>
      <c r="IRB5" s="9"/>
      <c r="IRC5" s="9"/>
      <c r="IRD5" s="9"/>
      <c r="IRE5" s="9"/>
      <c r="IRF5" s="9"/>
      <c r="IRG5" s="9"/>
      <c r="IRH5" s="9"/>
      <c r="IRI5" s="9"/>
      <c r="IRJ5" s="9"/>
      <c r="IRK5" s="9"/>
      <c r="IRL5" s="9"/>
      <c r="IRM5" s="9"/>
      <c r="IRN5" s="9"/>
      <c r="IRO5" s="9"/>
      <c r="IRP5" s="9"/>
      <c r="IRQ5" s="9"/>
      <c r="IRR5" s="9"/>
      <c r="IRS5" s="9"/>
      <c r="IRT5" s="9"/>
      <c r="IRU5" s="9"/>
      <c r="IRV5" s="9"/>
      <c r="IRW5" s="9"/>
      <c r="IRX5" s="9"/>
      <c r="IRY5" s="9"/>
      <c r="IRZ5" s="9"/>
      <c r="ISA5" s="9"/>
      <c r="ISB5" s="9"/>
      <c r="ISC5" s="9"/>
      <c r="ISD5" s="9"/>
      <c r="ISE5" s="9"/>
      <c r="ISF5" s="9"/>
      <c r="ISG5" s="9"/>
      <c r="ISH5" s="9"/>
      <c r="ISI5" s="9"/>
      <c r="ISJ5" s="9"/>
      <c r="ISK5" s="9"/>
      <c r="ISL5" s="9"/>
      <c r="ISM5" s="9"/>
      <c r="ISN5" s="9"/>
      <c r="ISO5" s="9"/>
      <c r="ISP5" s="9"/>
      <c r="ISQ5" s="9"/>
      <c r="ISR5" s="9"/>
      <c r="ISS5" s="9"/>
      <c r="IST5" s="9"/>
      <c r="ISU5" s="9"/>
      <c r="ISV5" s="9"/>
      <c r="ISW5" s="9"/>
      <c r="ISX5" s="9"/>
      <c r="ISY5" s="9"/>
      <c r="ISZ5" s="9"/>
      <c r="ITA5" s="9"/>
      <c r="ITB5" s="9"/>
      <c r="ITC5" s="9"/>
      <c r="ITD5" s="9"/>
      <c r="ITE5" s="9"/>
      <c r="ITF5" s="9"/>
      <c r="ITG5" s="9"/>
      <c r="ITH5" s="9"/>
      <c r="ITI5" s="9"/>
      <c r="ITJ5" s="9"/>
      <c r="ITK5" s="9"/>
      <c r="ITL5" s="9"/>
      <c r="ITM5" s="9"/>
      <c r="ITN5" s="9"/>
      <c r="ITO5" s="9"/>
      <c r="ITP5" s="9"/>
      <c r="ITQ5" s="9"/>
      <c r="ITR5" s="9"/>
      <c r="ITS5" s="9"/>
      <c r="ITT5" s="9"/>
      <c r="ITU5" s="9"/>
      <c r="ITV5" s="9"/>
      <c r="ITW5" s="9"/>
      <c r="ITX5" s="9"/>
      <c r="ITY5" s="9"/>
      <c r="ITZ5" s="9"/>
      <c r="IUA5" s="9"/>
      <c r="IUB5" s="9"/>
      <c r="IUC5" s="9"/>
      <c r="IUD5" s="9"/>
      <c r="IUE5" s="9"/>
      <c r="IUF5" s="9"/>
      <c r="IUG5" s="9"/>
      <c r="IUH5" s="9"/>
      <c r="IUI5" s="9"/>
      <c r="IUJ5" s="9"/>
      <c r="IUK5" s="9"/>
      <c r="IUL5" s="9"/>
      <c r="IUM5" s="9"/>
      <c r="IUN5" s="9"/>
      <c r="IUO5" s="9"/>
      <c r="IUP5" s="9"/>
      <c r="IUQ5" s="9"/>
      <c r="IUR5" s="9"/>
      <c r="IUS5" s="9"/>
      <c r="IUT5" s="9"/>
      <c r="IUU5" s="9"/>
      <c r="IUV5" s="9"/>
      <c r="IUW5" s="9"/>
      <c r="IUX5" s="9"/>
      <c r="IUY5" s="9"/>
      <c r="IUZ5" s="9"/>
      <c r="IVA5" s="9"/>
      <c r="IVB5" s="9"/>
      <c r="IVC5" s="9"/>
      <c r="IVD5" s="9"/>
      <c r="IVE5" s="9"/>
      <c r="IVF5" s="9"/>
      <c r="IVG5" s="9"/>
      <c r="IVH5" s="9"/>
      <c r="IVI5" s="9"/>
      <c r="IVJ5" s="9"/>
      <c r="IVK5" s="9"/>
      <c r="IVL5" s="9"/>
      <c r="IVM5" s="9"/>
      <c r="IVN5" s="9"/>
      <c r="IVO5" s="9"/>
      <c r="IVP5" s="9"/>
      <c r="IVQ5" s="9"/>
      <c r="IVR5" s="9"/>
      <c r="IVS5" s="9"/>
      <c r="IVT5" s="9"/>
      <c r="IVU5" s="9"/>
      <c r="IVV5" s="9"/>
      <c r="IVW5" s="9"/>
      <c r="IVX5" s="9"/>
      <c r="IVY5" s="9"/>
      <c r="IVZ5" s="9"/>
      <c r="IWA5" s="9"/>
      <c r="IWB5" s="9"/>
      <c r="IWC5" s="9"/>
      <c r="IWD5" s="9"/>
      <c r="IWE5" s="9"/>
      <c r="IWF5" s="9"/>
      <c r="IWG5" s="9"/>
      <c r="IWH5" s="9"/>
      <c r="IWI5" s="9"/>
      <c r="IWJ5" s="9"/>
      <c r="IWK5" s="9"/>
      <c r="IWL5" s="9"/>
      <c r="IWM5" s="9"/>
      <c r="IWN5" s="9"/>
      <c r="IWO5" s="9"/>
      <c r="IWP5" s="9"/>
      <c r="IWQ5" s="9"/>
      <c r="IWR5" s="9"/>
      <c r="IWS5" s="9"/>
      <c r="IWT5" s="9"/>
      <c r="IWU5" s="9"/>
      <c r="IWV5" s="9"/>
      <c r="IWW5" s="9"/>
      <c r="IWX5" s="9"/>
      <c r="IWY5" s="9"/>
      <c r="IWZ5" s="9"/>
      <c r="IXA5" s="9"/>
      <c r="IXB5" s="9"/>
      <c r="IXC5" s="9"/>
      <c r="IXD5" s="9"/>
      <c r="IXE5" s="9"/>
      <c r="IXF5" s="9"/>
      <c r="IXG5" s="9"/>
      <c r="IXH5" s="9"/>
      <c r="IXI5" s="9"/>
      <c r="IXJ5" s="9"/>
      <c r="IXK5" s="9"/>
      <c r="IXL5" s="9"/>
      <c r="IXM5" s="9"/>
      <c r="IXN5" s="9"/>
      <c r="IXO5" s="9"/>
      <c r="IXP5" s="9"/>
      <c r="IXQ5" s="9"/>
      <c r="IXR5" s="9"/>
      <c r="IXS5" s="9"/>
      <c r="IXT5" s="9"/>
      <c r="IXU5" s="9"/>
      <c r="IXV5" s="9"/>
      <c r="IXW5" s="9"/>
      <c r="IXX5" s="9"/>
      <c r="IXY5" s="9"/>
      <c r="IXZ5" s="9"/>
      <c r="IYA5" s="9"/>
      <c r="IYB5" s="9"/>
      <c r="IYC5" s="9"/>
      <c r="IYD5" s="9"/>
      <c r="IYE5" s="9"/>
      <c r="IYF5" s="9"/>
      <c r="IYG5" s="9"/>
      <c r="IYH5" s="9"/>
      <c r="IYI5" s="9"/>
      <c r="IYJ5" s="9"/>
      <c r="IYK5" s="9"/>
      <c r="IYL5" s="9"/>
      <c r="IYM5" s="9"/>
      <c r="IYN5" s="9"/>
      <c r="IYO5" s="9"/>
      <c r="IYP5" s="9"/>
      <c r="IYQ5" s="9"/>
      <c r="IYR5" s="9"/>
      <c r="IYS5" s="9"/>
      <c r="IYT5" s="9"/>
      <c r="IYU5" s="9"/>
      <c r="IYV5" s="9"/>
      <c r="IYW5" s="9"/>
      <c r="IYX5" s="9"/>
      <c r="IYY5" s="9"/>
      <c r="IYZ5" s="9"/>
      <c r="IZA5" s="9"/>
      <c r="IZB5" s="9"/>
      <c r="IZC5" s="9"/>
      <c r="IZD5" s="9"/>
      <c r="IZE5" s="9"/>
      <c r="IZF5" s="9"/>
      <c r="IZG5" s="9"/>
      <c r="IZH5" s="9"/>
      <c r="IZI5" s="9"/>
      <c r="IZJ5" s="9"/>
      <c r="IZK5" s="9"/>
      <c r="IZL5" s="9"/>
      <c r="IZM5" s="9"/>
      <c r="IZN5" s="9"/>
      <c r="IZO5" s="9"/>
      <c r="IZP5" s="9"/>
      <c r="IZQ5" s="9"/>
      <c r="IZR5" s="9"/>
      <c r="IZS5" s="9"/>
      <c r="IZT5" s="9"/>
      <c r="IZU5" s="9"/>
      <c r="IZV5" s="9"/>
      <c r="IZW5" s="9"/>
      <c r="IZX5" s="9"/>
      <c r="IZY5" s="9"/>
      <c r="IZZ5" s="9"/>
      <c r="JAA5" s="9"/>
      <c r="JAB5" s="9"/>
      <c r="JAC5" s="9"/>
      <c r="JAD5" s="9"/>
      <c r="JAE5" s="9"/>
      <c r="JAF5" s="9"/>
      <c r="JAG5" s="9"/>
      <c r="JAH5" s="9"/>
      <c r="JAI5" s="9"/>
      <c r="JAJ5" s="9"/>
      <c r="JAK5" s="9"/>
      <c r="JAL5" s="9"/>
      <c r="JAM5" s="9"/>
      <c r="JAN5" s="9"/>
      <c r="JAO5" s="9"/>
      <c r="JAP5" s="9"/>
      <c r="JAQ5" s="9"/>
      <c r="JAR5" s="9"/>
      <c r="JAS5" s="9"/>
      <c r="JAT5" s="9"/>
      <c r="JAU5" s="9"/>
      <c r="JAV5" s="9"/>
      <c r="JAW5" s="9"/>
      <c r="JAX5" s="9"/>
      <c r="JAY5" s="9"/>
      <c r="JAZ5" s="9"/>
      <c r="JBA5" s="9"/>
      <c r="JBB5" s="9"/>
      <c r="JBC5" s="9"/>
      <c r="JBD5" s="9"/>
      <c r="JBE5" s="9"/>
      <c r="JBF5" s="9"/>
      <c r="JBG5" s="9"/>
      <c r="JBH5" s="9"/>
      <c r="JBI5" s="9"/>
      <c r="JBJ5" s="9"/>
      <c r="JBK5" s="9"/>
      <c r="JBL5" s="9"/>
      <c r="JBM5" s="9"/>
      <c r="JBN5" s="9"/>
      <c r="JBO5" s="9"/>
      <c r="JBP5" s="9"/>
      <c r="JBQ5" s="9"/>
      <c r="JBR5" s="9"/>
      <c r="JBS5" s="9"/>
      <c r="JBT5" s="9"/>
      <c r="JBU5" s="9"/>
      <c r="JBV5" s="9"/>
      <c r="JBW5" s="9"/>
      <c r="JBX5" s="9"/>
      <c r="JBY5" s="9"/>
      <c r="JBZ5" s="9"/>
      <c r="JCA5" s="9"/>
      <c r="JCB5" s="9"/>
      <c r="JCC5" s="9"/>
      <c r="JCD5" s="9"/>
      <c r="JCE5" s="9"/>
      <c r="JCF5" s="9"/>
      <c r="JCG5" s="9"/>
      <c r="JCH5" s="9"/>
      <c r="JCI5" s="9"/>
      <c r="JCJ5" s="9"/>
      <c r="JCK5" s="9"/>
      <c r="JCL5" s="9"/>
      <c r="JCM5" s="9"/>
      <c r="JCN5" s="9"/>
      <c r="JCO5" s="9"/>
      <c r="JCP5" s="9"/>
      <c r="JCQ5" s="9"/>
      <c r="JCR5" s="9"/>
      <c r="JCS5" s="9"/>
      <c r="JCT5" s="9"/>
      <c r="JCU5" s="9"/>
      <c r="JCV5" s="9"/>
      <c r="JCW5" s="9"/>
      <c r="JCX5" s="9"/>
      <c r="JCY5" s="9"/>
      <c r="JCZ5" s="9"/>
      <c r="JDA5" s="9"/>
      <c r="JDB5" s="9"/>
      <c r="JDC5" s="9"/>
      <c r="JDD5" s="9"/>
      <c r="JDE5" s="9"/>
      <c r="JDF5" s="9"/>
      <c r="JDG5" s="9"/>
      <c r="JDH5" s="9"/>
      <c r="JDI5" s="9"/>
      <c r="JDJ5" s="9"/>
      <c r="JDK5" s="9"/>
      <c r="JDL5" s="9"/>
      <c r="JDM5" s="9"/>
      <c r="JDN5" s="9"/>
      <c r="JDO5" s="9"/>
      <c r="JDP5" s="9"/>
      <c r="JDQ5" s="9"/>
      <c r="JDR5" s="9"/>
      <c r="JDS5" s="9"/>
      <c r="JDT5" s="9"/>
      <c r="JDU5" s="9"/>
      <c r="JDV5" s="9"/>
      <c r="JDW5" s="9"/>
      <c r="JDX5" s="9"/>
      <c r="JDY5" s="9"/>
      <c r="JDZ5" s="9"/>
      <c r="JEA5" s="9"/>
      <c r="JEB5" s="9"/>
      <c r="JEC5" s="9"/>
      <c r="JED5" s="9"/>
      <c r="JEE5" s="9"/>
      <c r="JEF5" s="9"/>
      <c r="JEG5" s="9"/>
      <c r="JEH5" s="9"/>
      <c r="JEI5" s="9"/>
      <c r="JEJ5" s="9"/>
      <c r="JEK5" s="9"/>
      <c r="JEL5" s="9"/>
      <c r="JEM5" s="9"/>
      <c r="JEN5" s="9"/>
      <c r="JEO5" s="9"/>
      <c r="JEP5" s="9"/>
      <c r="JEQ5" s="9"/>
      <c r="JER5" s="9"/>
      <c r="JES5" s="9"/>
      <c r="JET5" s="9"/>
      <c r="JEU5" s="9"/>
      <c r="JEV5" s="9"/>
      <c r="JEW5" s="9"/>
      <c r="JEX5" s="9"/>
      <c r="JEY5" s="9"/>
      <c r="JEZ5" s="9"/>
      <c r="JFA5" s="9"/>
      <c r="JFB5" s="9"/>
      <c r="JFC5" s="9"/>
      <c r="JFD5" s="9"/>
      <c r="JFE5" s="9"/>
      <c r="JFF5" s="9"/>
      <c r="JFG5" s="9"/>
      <c r="JFH5" s="9"/>
      <c r="JFI5" s="9"/>
      <c r="JFJ5" s="9"/>
      <c r="JFK5" s="9"/>
      <c r="JFL5" s="9"/>
      <c r="JFM5" s="9"/>
      <c r="JFN5" s="9"/>
      <c r="JFO5" s="9"/>
      <c r="JFP5" s="9"/>
      <c r="JFQ5" s="9"/>
      <c r="JFR5" s="9"/>
      <c r="JFS5" s="9"/>
      <c r="JFT5" s="9"/>
      <c r="JFU5" s="9"/>
      <c r="JFV5" s="9"/>
      <c r="JFW5" s="9"/>
      <c r="JFX5" s="9"/>
      <c r="JFY5" s="9"/>
      <c r="JFZ5" s="9"/>
      <c r="JGA5" s="9"/>
      <c r="JGB5" s="9"/>
      <c r="JGC5" s="9"/>
      <c r="JGD5" s="9"/>
      <c r="JGE5" s="9"/>
      <c r="JGF5" s="9"/>
      <c r="JGG5" s="9"/>
      <c r="JGH5" s="9"/>
      <c r="JGI5" s="9"/>
      <c r="JGJ5" s="9"/>
      <c r="JGK5" s="9"/>
      <c r="JGL5" s="9"/>
      <c r="JGM5" s="9"/>
      <c r="JGN5" s="9"/>
      <c r="JGO5" s="9"/>
      <c r="JGP5" s="9"/>
      <c r="JGQ5" s="9"/>
      <c r="JGR5" s="9"/>
      <c r="JGS5" s="9"/>
      <c r="JGT5" s="9"/>
      <c r="JGU5" s="9"/>
      <c r="JGV5" s="9"/>
      <c r="JGW5" s="9"/>
      <c r="JGX5" s="9"/>
      <c r="JGY5" s="9"/>
      <c r="JGZ5" s="9"/>
      <c r="JHA5" s="9"/>
      <c r="JHB5" s="9"/>
      <c r="JHC5" s="9"/>
      <c r="JHD5" s="9"/>
      <c r="JHE5" s="9"/>
      <c r="JHF5" s="9"/>
      <c r="JHG5" s="9"/>
      <c r="JHH5" s="9"/>
      <c r="JHI5" s="9"/>
      <c r="JHJ5" s="9"/>
      <c r="JHK5" s="9"/>
      <c r="JHL5" s="9"/>
      <c r="JHM5" s="9"/>
      <c r="JHN5" s="9"/>
      <c r="JHO5" s="9"/>
      <c r="JHP5" s="9"/>
      <c r="JHQ5" s="9"/>
      <c r="JHR5" s="9"/>
      <c r="JHS5" s="9"/>
      <c r="JHT5" s="9"/>
      <c r="JHU5" s="9"/>
      <c r="JHV5" s="9"/>
      <c r="JHW5" s="9"/>
      <c r="JHX5" s="9"/>
      <c r="JHY5" s="9"/>
      <c r="JHZ5" s="9"/>
      <c r="JIA5" s="9"/>
      <c r="JIB5" s="9"/>
      <c r="JIC5" s="9"/>
      <c r="JID5" s="9"/>
      <c r="JIE5" s="9"/>
      <c r="JIF5" s="9"/>
      <c r="JIG5" s="9"/>
      <c r="JIH5" s="9"/>
      <c r="JII5" s="9"/>
      <c r="JIJ5" s="9"/>
      <c r="JIK5" s="9"/>
      <c r="JIL5" s="9"/>
      <c r="JIM5" s="9"/>
      <c r="JIN5" s="9"/>
      <c r="JIO5" s="9"/>
      <c r="JIP5" s="9"/>
      <c r="JIQ5" s="9"/>
      <c r="JIR5" s="9"/>
      <c r="JIS5" s="9"/>
      <c r="JIT5" s="9"/>
      <c r="JIU5" s="9"/>
      <c r="JIV5" s="9"/>
      <c r="JIW5" s="9"/>
      <c r="JIX5" s="9"/>
      <c r="JIY5" s="9"/>
      <c r="JIZ5" s="9"/>
      <c r="JJA5" s="9"/>
      <c r="JJB5" s="9"/>
      <c r="JJC5" s="9"/>
      <c r="JJD5" s="9"/>
      <c r="JJE5" s="9"/>
      <c r="JJF5" s="9"/>
      <c r="JJG5" s="9"/>
      <c r="JJH5" s="9"/>
      <c r="JJI5" s="9"/>
      <c r="JJJ5" s="9"/>
      <c r="JJK5" s="9"/>
      <c r="JJL5" s="9"/>
      <c r="JJM5" s="9"/>
      <c r="JJN5" s="9"/>
      <c r="JJO5" s="9"/>
      <c r="JJP5" s="9"/>
      <c r="JJQ5" s="9"/>
      <c r="JJR5" s="9"/>
      <c r="JJS5" s="9"/>
      <c r="JJT5" s="9"/>
      <c r="JJU5" s="9"/>
      <c r="JJV5" s="9"/>
      <c r="JJW5" s="9"/>
      <c r="JJX5" s="9"/>
      <c r="JJY5" s="9"/>
      <c r="JJZ5" s="9"/>
      <c r="JKA5" s="9"/>
      <c r="JKB5" s="9"/>
      <c r="JKC5" s="9"/>
      <c r="JKD5" s="9"/>
      <c r="JKE5" s="9"/>
      <c r="JKF5" s="9"/>
      <c r="JKG5" s="9"/>
      <c r="JKH5" s="9"/>
      <c r="JKI5" s="9"/>
      <c r="JKJ5" s="9"/>
      <c r="JKK5" s="9"/>
      <c r="JKL5" s="9"/>
      <c r="JKM5" s="9"/>
      <c r="JKN5" s="9"/>
      <c r="JKO5" s="9"/>
      <c r="JKP5" s="9"/>
      <c r="JKQ5" s="9"/>
      <c r="JKR5" s="9"/>
      <c r="JKS5" s="9"/>
      <c r="JKT5" s="9"/>
      <c r="JKU5" s="9"/>
      <c r="JKV5" s="9"/>
      <c r="JKW5" s="9"/>
      <c r="JKX5" s="9"/>
      <c r="JKY5" s="9"/>
      <c r="JKZ5" s="9"/>
      <c r="JLA5" s="9"/>
      <c r="JLB5" s="9"/>
      <c r="JLC5" s="9"/>
      <c r="JLD5" s="9"/>
      <c r="JLE5" s="9"/>
      <c r="JLF5" s="9"/>
      <c r="JLG5" s="9"/>
      <c r="JLH5" s="9"/>
      <c r="JLI5" s="9"/>
      <c r="JLJ5" s="9"/>
      <c r="JLK5" s="9"/>
      <c r="JLL5" s="9"/>
      <c r="JLM5" s="9"/>
      <c r="JLN5" s="9"/>
      <c r="JLO5" s="9"/>
      <c r="JLP5" s="9"/>
      <c r="JLQ5" s="9"/>
      <c r="JLR5" s="9"/>
      <c r="JLS5" s="9"/>
      <c r="JLT5" s="9"/>
      <c r="JLU5" s="9"/>
      <c r="JLV5" s="9"/>
      <c r="JLW5" s="9"/>
      <c r="JLX5" s="9"/>
      <c r="JLY5" s="9"/>
      <c r="JLZ5" s="9"/>
      <c r="JMA5" s="9"/>
      <c r="JMB5" s="9"/>
      <c r="JMC5" s="9"/>
      <c r="JMD5" s="9"/>
      <c r="JME5" s="9"/>
      <c r="JMF5" s="9"/>
      <c r="JMG5" s="9"/>
      <c r="JMH5" s="9"/>
      <c r="JMI5" s="9"/>
      <c r="JMJ5" s="9"/>
      <c r="JMK5" s="9"/>
      <c r="JML5" s="9"/>
      <c r="JMM5" s="9"/>
      <c r="JMN5" s="9"/>
      <c r="JMO5" s="9"/>
      <c r="JMP5" s="9"/>
      <c r="JMQ5" s="9"/>
      <c r="JMR5" s="9"/>
      <c r="JMS5" s="9"/>
      <c r="JMT5" s="9"/>
      <c r="JMU5" s="9"/>
      <c r="JMV5" s="9"/>
      <c r="JMW5" s="9"/>
      <c r="JMX5" s="9"/>
      <c r="JMY5" s="9"/>
      <c r="JMZ5" s="9"/>
      <c r="JNA5" s="9"/>
      <c r="JNB5" s="9"/>
      <c r="JNC5" s="9"/>
      <c r="JND5" s="9"/>
      <c r="JNE5" s="9"/>
      <c r="JNF5" s="9"/>
      <c r="JNG5" s="9"/>
      <c r="JNH5" s="9"/>
      <c r="JNI5" s="9"/>
      <c r="JNJ5" s="9"/>
      <c r="JNK5" s="9"/>
      <c r="JNL5" s="9"/>
      <c r="JNM5" s="9"/>
      <c r="JNN5" s="9"/>
      <c r="JNO5" s="9"/>
      <c r="JNP5" s="9"/>
      <c r="JNQ5" s="9"/>
      <c r="JNR5" s="9"/>
      <c r="JNS5" s="9"/>
      <c r="JNT5" s="9"/>
      <c r="JNU5" s="9"/>
      <c r="JNV5" s="9"/>
      <c r="JNW5" s="9"/>
      <c r="JNX5" s="9"/>
      <c r="JNY5" s="9"/>
      <c r="JNZ5" s="9"/>
      <c r="JOA5" s="9"/>
      <c r="JOB5" s="9"/>
      <c r="JOC5" s="9"/>
      <c r="JOD5" s="9"/>
      <c r="JOE5" s="9"/>
      <c r="JOF5" s="9"/>
      <c r="JOG5" s="9"/>
      <c r="JOH5" s="9"/>
      <c r="JOI5" s="9"/>
      <c r="JOJ5" s="9"/>
      <c r="JOK5" s="9"/>
      <c r="JOL5" s="9"/>
      <c r="JOM5" s="9"/>
      <c r="JON5" s="9"/>
      <c r="JOO5" s="9"/>
      <c r="JOP5" s="9"/>
      <c r="JOQ5" s="9"/>
      <c r="JOR5" s="9"/>
      <c r="JOS5" s="9"/>
      <c r="JOT5" s="9"/>
      <c r="JOU5" s="9"/>
      <c r="JOV5" s="9"/>
      <c r="JOW5" s="9"/>
      <c r="JOX5" s="9"/>
      <c r="JOY5" s="9"/>
      <c r="JOZ5" s="9"/>
      <c r="JPA5" s="9"/>
      <c r="JPB5" s="9"/>
      <c r="JPC5" s="9"/>
      <c r="JPD5" s="9"/>
      <c r="JPE5" s="9"/>
      <c r="JPF5" s="9"/>
      <c r="JPG5" s="9"/>
      <c r="JPH5" s="9"/>
      <c r="JPI5" s="9"/>
      <c r="JPJ5" s="9"/>
      <c r="JPK5" s="9"/>
      <c r="JPL5" s="9"/>
      <c r="JPM5" s="9"/>
      <c r="JPN5" s="9"/>
      <c r="JPO5" s="9"/>
      <c r="JPP5" s="9"/>
      <c r="JPQ5" s="9"/>
      <c r="JPR5" s="9"/>
      <c r="JPS5" s="9"/>
      <c r="JPT5" s="9"/>
      <c r="JPU5" s="9"/>
      <c r="JPV5" s="9"/>
      <c r="JPW5" s="9"/>
      <c r="JPX5" s="9"/>
      <c r="JPY5" s="9"/>
      <c r="JPZ5" s="9"/>
      <c r="JQA5" s="9"/>
      <c r="JQB5" s="9"/>
      <c r="JQC5" s="9"/>
      <c r="JQD5" s="9"/>
      <c r="JQE5" s="9"/>
      <c r="JQF5" s="9"/>
      <c r="JQG5" s="9"/>
      <c r="JQH5" s="9"/>
      <c r="JQI5" s="9"/>
      <c r="JQJ5" s="9"/>
      <c r="JQK5" s="9"/>
      <c r="JQL5" s="9"/>
      <c r="JQM5" s="9"/>
      <c r="JQN5" s="9"/>
      <c r="JQO5" s="9"/>
      <c r="JQP5" s="9"/>
      <c r="JQQ5" s="9"/>
      <c r="JQR5" s="9"/>
      <c r="JQS5" s="9"/>
      <c r="JQT5" s="9"/>
      <c r="JQU5" s="9"/>
      <c r="JQV5" s="9"/>
      <c r="JQW5" s="9"/>
      <c r="JQX5" s="9"/>
      <c r="JQY5" s="9"/>
      <c r="JQZ5" s="9"/>
      <c r="JRA5" s="9"/>
      <c r="JRB5" s="9"/>
      <c r="JRC5" s="9"/>
      <c r="JRD5" s="9"/>
      <c r="JRE5" s="9"/>
      <c r="JRF5" s="9"/>
      <c r="JRG5" s="9"/>
      <c r="JRH5" s="9"/>
      <c r="JRI5" s="9"/>
      <c r="JRJ5" s="9"/>
      <c r="JRK5" s="9"/>
      <c r="JRL5" s="9"/>
      <c r="JRM5" s="9"/>
      <c r="JRN5" s="9"/>
      <c r="JRO5" s="9"/>
      <c r="JRP5" s="9"/>
      <c r="JRQ5" s="9"/>
      <c r="JRR5" s="9"/>
      <c r="JRS5" s="9"/>
      <c r="JRT5" s="9"/>
      <c r="JRU5" s="9"/>
      <c r="JRV5" s="9"/>
      <c r="JRW5" s="9"/>
      <c r="JRX5" s="9"/>
      <c r="JRY5" s="9"/>
      <c r="JRZ5" s="9"/>
      <c r="JSA5" s="9"/>
      <c r="JSB5" s="9"/>
      <c r="JSC5" s="9"/>
      <c r="JSD5" s="9"/>
      <c r="JSE5" s="9"/>
      <c r="JSF5" s="9"/>
      <c r="JSG5" s="9"/>
      <c r="JSH5" s="9"/>
      <c r="JSI5" s="9"/>
      <c r="JSJ5" s="9"/>
      <c r="JSK5" s="9"/>
      <c r="JSL5" s="9"/>
      <c r="JSM5" s="9"/>
      <c r="JSN5" s="9"/>
      <c r="JSO5" s="9"/>
      <c r="JSP5" s="9"/>
      <c r="JSQ5" s="9"/>
      <c r="JSR5" s="9"/>
      <c r="JSS5" s="9"/>
      <c r="JST5" s="9"/>
      <c r="JSU5" s="9"/>
      <c r="JSV5" s="9"/>
      <c r="JSW5" s="9"/>
      <c r="JSX5" s="9"/>
      <c r="JSY5" s="9"/>
      <c r="JSZ5" s="9"/>
      <c r="JTA5" s="9"/>
      <c r="JTB5" s="9"/>
      <c r="JTC5" s="9"/>
      <c r="JTD5" s="9"/>
      <c r="JTE5" s="9"/>
      <c r="JTF5" s="9"/>
      <c r="JTG5" s="9"/>
      <c r="JTH5" s="9"/>
      <c r="JTI5" s="9"/>
      <c r="JTJ5" s="9"/>
      <c r="JTK5" s="9"/>
      <c r="JTL5" s="9"/>
      <c r="JTM5" s="9"/>
      <c r="JTN5" s="9"/>
      <c r="JTO5" s="9"/>
      <c r="JTP5" s="9"/>
      <c r="JTQ5" s="9"/>
      <c r="JTR5" s="9"/>
      <c r="JTS5" s="9"/>
      <c r="JTT5" s="9"/>
      <c r="JTU5" s="9"/>
      <c r="JTV5" s="9"/>
      <c r="JTW5" s="9"/>
      <c r="JTX5" s="9"/>
      <c r="JTY5" s="9"/>
      <c r="JTZ5" s="9"/>
      <c r="JUA5" s="9"/>
      <c r="JUB5" s="9"/>
      <c r="JUC5" s="9"/>
      <c r="JUD5" s="9"/>
      <c r="JUE5" s="9"/>
      <c r="JUF5" s="9"/>
      <c r="JUG5" s="9"/>
      <c r="JUH5" s="9"/>
      <c r="JUI5" s="9"/>
      <c r="JUJ5" s="9"/>
      <c r="JUK5" s="9"/>
      <c r="JUL5" s="9"/>
      <c r="JUM5" s="9"/>
      <c r="JUN5" s="9"/>
      <c r="JUO5" s="9"/>
      <c r="JUP5" s="9"/>
      <c r="JUQ5" s="9"/>
      <c r="JUR5" s="9"/>
      <c r="JUS5" s="9"/>
      <c r="JUT5" s="9"/>
      <c r="JUU5" s="9"/>
      <c r="JUV5" s="9"/>
      <c r="JUW5" s="9"/>
      <c r="JUX5" s="9"/>
      <c r="JUY5" s="9"/>
      <c r="JUZ5" s="9"/>
      <c r="JVA5" s="9"/>
      <c r="JVB5" s="9"/>
      <c r="JVC5" s="9"/>
      <c r="JVD5" s="9"/>
      <c r="JVE5" s="9"/>
      <c r="JVF5" s="9"/>
      <c r="JVG5" s="9"/>
      <c r="JVH5" s="9"/>
      <c r="JVI5" s="9"/>
      <c r="JVJ5" s="9"/>
      <c r="JVK5" s="9"/>
      <c r="JVL5" s="9"/>
      <c r="JVM5" s="9"/>
      <c r="JVN5" s="9"/>
      <c r="JVO5" s="9"/>
      <c r="JVP5" s="9"/>
      <c r="JVQ5" s="9"/>
      <c r="JVR5" s="9"/>
      <c r="JVS5" s="9"/>
      <c r="JVT5" s="9"/>
      <c r="JVU5" s="9"/>
      <c r="JVV5" s="9"/>
      <c r="JVW5" s="9"/>
      <c r="JVX5" s="9"/>
      <c r="JVY5" s="9"/>
      <c r="JVZ5" s="9"/>
      <c r="JWA5" s="9"/>
      <c r="JWB5" s="9"/>
      <c r="JWC5" s="9"/>
      <c r="JWD5" s="9"/>
      <c r="JWE5" s="9"/>
      <c r="JWF5" s="9"/>
      <c r="JWG5" s="9"/>
      <c r="JWH5" s="9"/>
      <c r="JWI5" s="9"/>
      <c r="JWJ5" s="9"/>
      <c r="JWK5" s="9"/>
      <c r="JWL5" s="9"/>
      <c r="JWM5" s="9"/>
      <c r="JWN5" s="9"/>
      <c r="JWO5" s="9"/>
      <c r="JWP5" s="9"/>
      <c r="JWQ5" s="9"/>
      <c r="JWR5" s="9"/>
      <c r="JWS5" s="9"/>
      <c r="JWT5" s="9"/>
      <c r="JWU5" s="9"/>
      <c r="JWV5" s="9"/>
      <c r="JWW5" s="9"/>
      <c r="JWX5" s="9"/>
      <c r="JWY5" s="9"/>
      <c r="JWZ5" s="9"/>
      <c r="JXA5" s="9"/>
      <c r="JXB5" s="9"/>
      <c r="JXC5" s="9"/>
      <c r="JXD5" s="9"/>
      <c r="JXE5" s="9"/>
      <c r="JXF5" s="9"/>
      <c r="JXG5" s="9"/>
      <c r="JXH5" s="9"/>
      <c r="JXI5" s="9"/>
      <c r="JXJ5" s="9"/>
      <c r="JXK5" s="9"/>
      <c r="JXL5" s="9"/>
      <c r="JXM5" s="9"/>
      <c r="JXN5" s="9"/>
      <c r="JXO5" s="9"/>
      <c r="JXP5" s="9"/>
      <c r="JXQ5" s="9"/>
      <c r="JXR5" s="9"/>
      <c r="JXS5" s="9"/>
      <c r="JXT5" s="9"/>
      <c r="JXU5" s="9"/>
      <c r="JXV5" s="9"/>
      <c r="JXW5" s="9"/>
      <c r="JXX5" s="9"/>
      <c r="JXY5" s="9"/>
      <c r="JXZ5" s="9"/>
      <c r="JYA5" s="9"/>
      <c r="JYB5" s="9"/>
      <c r="JYC5" s="9"/>
      <c r="JYD5" s="9"/>
      <c r="JYE5" s="9"/>
      <c r="JYF5" s="9"/>
      <c r="JYG5" s="9"/>
      <c r="JYH5" s="9"/>
      <c r="JYI5" s="9"/>
      <c r="JYJ5" s="9"/>
      <c r="JYK5" s="9"/>
      <c r="JYL5" s="9"/>
      <c r="JYM5" s="9"/>
      <c r="JYN5" s="9"/>
      <c r="JYO5" s="9"/>
      <c r="JYP5" s="9"/>
      <c r="JYQ5" s="9"/>
      <c r="JYR5" s="9"/>
      <c r="JYS5" s="9"/>
      <c r="JYT5" s="9"/>
      <c r="JYU5" s="9"/>
      <c r="JYV5" s="9"/>
      <c r="JYW5" s="9"/>
      <c r="JYX5" s="9"/>
      <c r="JYY5" s="9"/>
      <c r="JYZ5" s="9"/>
      <c r="JZA5" s="9"/>
      <c r="JZB5" s="9"/>
      <c r="JZC5" s="9"/>
      <c r="JZD5" s="9"/>
      <c r="JZE5" s="9"/>
      <c r="JZF5" s="9"/>
      <c r="JZG5" s="9"/>
      <c r="JZH5" s="9"/>
      <c r="JZI5" s="9"/>
      <c r="JZJ5" s="9"/>
      <c r="JZK5" s="9"/>
      <c r="JZL5" s="9"/>
      <c r="JZM5" s="9"/>
      <c r="JZN5" s="9"/>
      <c r="JZO5" s="9"/>
      <c r="JZP5" s="9"/>
      <c r="JZQ5" s="9"/>
      <c r="JZR5" s="9"/>
      <c r="JZS5" s="9"/>
      <c r="JZT5" s="9"/>
      <c r="JZU5" s="9"/>
      <c r="JZV5" s="9"/>
      <c r="JZW5" s="9"/>
      <c r="JZX5" s="9"/>
      <c r="JZY5" s="9"/>
      <c r="JZZ5" s="9"/>
      <c r="KAA5" s="9"/>
      <c r="KAB5" s="9"/>
      <c r="KAC5" s="9"/>
      <c r="KAD5" s="9"/>
      <c r="KAE5" s="9"/>
      <c r="KAF5" s="9"/>
      <c r="KAG5" s="9"/>
      <c r="KAH5" s="9"/>
      <c r="KAI5" s="9"/>
      <c r="KAJ5" s="9"/>
      <c r="KAK5" s="9"/>
      <c r="KAL5" s="9"/>
      <c r="KAM5" s="9"/>
      <c r="KAN5" s="9"/>
      <c r="KAO5" s="9"/>
      <c r="KAP5" s="9"/>
      <c r="KAQ5" s="9"/>
      <c r="KAR5" s="9"/>
      <c r="KAS5" s="9"/>
      <c r="KAT5" s="9"/>
      <c r="KAU5" s="9"/>
      <c r="KAV5" s="9"/>
      <c r="KAW5" s="9"/>
      <c r="KAX5" s="9"/>
      <c r="KAY5" s="9"/>
      <c r="KAZ5" s="9"/>
      <c r="KBA5" s="9"/>
      <c r="KBB5" s="9"/>
      <c r="KBC5" s="9"/>
      <c r="KBD5" s="9"/>
      <c r="KBE5" s="9"/>
      <c r="KBF5" s="9"/>
      <c r="KBG5" s="9"/>
      <c r="KBH5" s="9"/>
      <c r="KBI5" s="9"/>
      <c r="KBJ5" s="9"/>
      <c r="KBK5" s="9"/>
      <c r="KBL5" s="9"/>
      <c r="KBM5" s="9"/>
      <c r="KBN5" s="9"/>
      <c r="KBO5" s="9"/>
      <c r="KBP5" s="9"/>
      <c r="KBQ5" s="9"/>
      <c r="KBR5" s="9"/>
      <c r="KBS5" s="9"/>
      <c r="KBT5" s="9"/>
      <c r="KBU5" s="9"/>
      <c r="KBV5" s="9"/>
      <c r="KBW5" s="9"/>
      <c r="KBX5" s="9"/>
      <c r="KBY5" s="9"/>
      <c r="KBZ5" s="9"/>
      <c r="KCA5" s="9"/>
      <c r="KCB5" s="9"/>
      <c r="KCC5" s="9"/>
      <c r="KCD5" s="9"/>
      <c r="KCE5" s="9"/>
      <c r="KCF5" s="9"/>
      <c r="KCG5" s="9"/>
      <c r="KCH5" s="9"/>
      <c r="KCI5" s="9"/>
      <c r="KCJ5" s="9"/>
      <c r="KCK5" s="9"/>
      <c r="KCL5" s="9"/>
      <c r="KCM5" s="9"/>
      <c r="KCN5" s="9"/>
      <c r="KCO5" s="9"/>
      <c r="KCP5" s="9"/>
      <c r="KCQ5" s="9"/>
      <c r="KCR5" s="9"/>
      <c r="KCS5" s="9"/>
      <c r="KCT5" s="9"/>
      <c r="KCU5" s="9"/>
      <c r="KCV5" s="9"/>
      <c r="KCW5" s="9"/>
      <c r="KCX5" s="9"/>
      <c r="KCY5" s="9"/>
      <c r="KCZ5" s="9"/>
      <c r="KDA5" s="9"/>
      <c r="KDB5" s="9"/>
      <c r="KDC5" s="9"/>
      <c r="KDD5" s="9"/>
      <c r="KDE5" s="9"/>
      <c r="KDF5" s="9"/>
      <c r="KDG5" s="9"/>
      <c r="KDH5" s="9"/>
      <c r="KDI5" s="9"/>
      <c r="KDJ5" s="9"/>
      <c r="KDK5" s="9"/>
      <c r="KDL5" s="9"/>
      <c r="KDM5" s="9"/>
      <c r="KDN5" s="9"/>
      <c r="KDO5" s="9"/>
      <c r="KDP5" s="9"/>
      <c r="KDQ5" s="9"/>
      <c r="KDR5" s="9"/>
      <c r="KDS5" s="9"/>
      <c r="KDT5" s="9"/>
      <c r="KDU5" s="9"/>
      <c r="KDV5" s="9"/>
      <c r="KDW5" s="9"/>
      <c r="KDX5" s="9"/>
      <c r="KDY5" s="9"/>
      <c r="KDZ5" s="9"/>
      <c r="KEA5" s="9"/>
      <c r="KEB5" s="9"/>
      <c r="KEC5" s="9"/>
      <c r="KED5" s="9"/>
      <c r="KEE5" s="9"/>
      <c r="KEF5" s="9"/>
      <c r="KEG5" s="9"/>
      <c r="KEH5" s="9"/>
      <c r="KEI5" s="9"/>
      <c r="KEJ5" s="9"/>
      <c r="KEK5" s="9"/>
      <c r="KEL5" s="9"/>
      <c r="KEM5" s="9"/>
      <c r="KEN5" s="9"/>
      <c r="KEO5" s="9"/>
      <c r="KEP5" s="9"/>
      <c r="KEQ5" s="9"/>
      <c r="KER5" s="9"/>
      <c r="KES5" s="9"/>
      <c r="KET5" s="9"/>
      <c r="KEU5" s="9"/>
      <c r="KEV5" s="9"/>
      <c r="KEW5" s="9"/>
      <c r="KEX5" s="9"/>
      <c r="KEY5" s="9"/>
      <c r="KEZ5" s="9"/>
      <c r="KFA5" s="9"/>
      <c r="KFB5" s="9"/>
      <c r="KFC5" s="9"/>
      <c r="KFD5" s="9"/>
      <c r="KFE5" s="9"/>
      <c r="KFF5" s="9"/>
      <c r="KFG5" s="9"/>
      <c r="KFH5" s="9"/>
      <c r="KFI5" s="9"/>
      <c r="KFJ5" s="9"/>
      <c r="KFK5" s="9"/>
      <c r="KFL5" s="9"/>
      <c r="KFM5" s="9"/>
      <c r="KFN5" s="9"/>
      <c r="KFO5" s="9"/>
      <c r="KFP5" s="9"/>
      <c r="KFQ5" s="9"/>
      <c r="KFR5" s="9"/>
      <c r="KFS5" s="9"/>
      <c r="KFT5" s="9"/>
      <c r="KFU5" s="9"/>
      <c r="KFV5" s="9"/>
      <c r="KFW5" s="9"/>
      <c r="KFX5" s="9"/>
      <c r="KFY5" s="9"/>
      <c r="KFZ5" s="9"/>
      <c r="KGA5" s="9"/>
      <c r="KGB5" s="9"/>
      <c r="KGC5" s="9"/>
      <c r="KGD5" s="9"/>
      <c r="KGE5" s="9"/>
      <c r="KGF5" s="9"/>
      <c r="KGG5" s="9"/>
      <c r="KGH5" s="9"/>
      <c r="KGI5" s="9"/>
      <c r="KGJ5" s="9"/>
      <c r="KGK5" s="9"/>
      <c r="KGL5" s="9"/>
      <c r="KGM5" s="9"/>
      <c r="KGN5" s="9"/>
      <c r="KGO5" s="9"/>
      <c r="KGP5" s="9"/>
      <c r="KGQ5" s="9"/>
      <c r="KGR5" s="9"/>
      <c r="KGS5" s="9"/>
      <c r="KGT5" s="9"/>
      <c r="KGU5" s="9"/>
      <c r="KGV5" s="9"/>
      <c r="KGW5" s="9"/>
      <c r="KGX5" s="9"/>
      <c r="KGY5" s="9"/>
      <c r="KGZ5" s="9"/>
      <c r="KHA5" s="9"/>
      <c r="KHB5" s="9"/>
      <c r="KHC5" s="9"/>
      <c r="KHD5" s="9"/>
      <c r="KHE5" s="9"/>
      <c r="KHF5" s="9"/>
      <c r="KHG5" s="9"/>
      <c r="KHH5" s="9"/>
      <c r="KHI5" s="9"/>
      <c r="KHJ5" s="9"/>
      <c r="KHK5" s="9"/>
      <c r="KHL5" s="9"/>
      <c r="KHM5" s="9"/>
      <c r="KHN5" s="9"/>
      <c r="KHO5" s="9"/>
      <c r="KHP5" s="9"/>
      <c r="KHQ5" s="9"/>
      <c r="KHR5" s="9"/>
      <c r="KHS5" s="9"/>
      <c r="KHT5" s="9"/>
      <c r="KHU5" s="9"/>
      <c r="KHV5" s="9"/>
      <c r="KHW5" s="9"/>
      <c r="KHX5" s="9"/>
      <c r="KHY5" s="9"/>
      <c r="KHZ5" s="9"/>
      <c r="KIA5" s="9"/>
      <c r="KIB5" s="9"/>
      <c r="KIC5" s="9"/>
      <c r="KID5" s="9"/>
      <c r="KIE5" s="9"/>
      <c r="KIF5" s="9"/>
      <c r="KIG5" s="9"/>
      <c r="KIH5" s="9"/>
      <c r="KII5" s="9"/>
      <c r="KIJ5" s="9"/>
      <c r="KIK5" s="9"/>
      <c r="KIL5" s="9"/>
      <c r="KIM5" s="9"/>
      <c r="KIN5" s="9"/>
      <c r="KIO5" s="9"/>
      <c r="KIP5" s="9"/>
      <c r="KIQ5" s="9"/>
      <c r="KIR5" s="9"/>
      <c r="KIS5" s="9"/>
      <c r="KIT5" s="9"/>
      <c r="KIU5" s="9"/>
      <c r="KIV5" s="9"/>
      <c r="KIW5" s="9"/>
      <c r="KIX5" s="9"/>
      <c r="KIY5" s="9"/>
      <c r="KIZ5" s="9"/>
      <c r="KJA5" s="9"/>
      <c r="KJB5" s="9"/>
      <c r="KJC5" s="9"/>
      <c r="KJD5" s="9"/>
      <c r="KJE5" s="9"/>
      <c r="KJF5" s="9"/>
      <c r="KJG5" s="9"/>
      <c r="KJH5" s="9"/>
      <c r="KJI5" s="9"/>
      <c r="KJJ5" s="9"/>
      <c r="KJK5" s="9"/>
      <c r="KJL5" s="9"/>
      <c r="KJM5" s="9"/>
      <c r="KJN5" s="9"/>
      <c r="KJO5" s="9"/>
      <c r="KJP5" s="9"/>
      <c r="KJQ5" s="9"/>
      <c r="KJR5" s="9"/>
      <c r="KJS5" s="9"/>
      <c r="KJT5" s="9"/>
      <c r="KJU5" s="9"/>
      <c r="KJV5" s="9"/>
      <c r="KJW5" s="9"/>
      <c r="KJX5" s="9"/>
      <c r="KJY5" s="9"/>
      <c r="KJZ5" s="9"/>
      <c r="KKA5" s="9"/>
      <c r="KKB5" s="9"/>
      <c r="KKC5" s="9"/>
      <c r="KKD5" s="9"/>
      <c r="KKE5" s="9"/>
      <c r="KKF5" s="9"/>
      <c r="KKG5" s="9"/>
      <c r="KKH5" s="9"/>
      <c r="KKI5" s="9"/>
      <c r="KKJ5" s="9"/>
      <c r="KKK5" s="9"/>
      <c r="KKL5" s="9"/>
      <c r="KKM5" s="9"/>
      <c r="KKN5" s="9"/>
      <c r="KKO5" s="9"/>
      <c r="KKP5" s="9"/>
      <c r="KKQ5" s="9"/>
      <c r="KKR5" s="9"/>
      <c r="KKS5" s="9"/>
      <c r="KKT5" s="9"/>
      <c r="KKU5" s="9"/>
      <c r="KKV5" s="9"/>
      <c r="KKW5" s="9"/>
      <c r="KKX5" s="9"/>
      <c r="KKY5" s="9"/>
      <c r="KKZ5" s="9"/>
      <c r="KLA5" s="9"/>
      <c r="KLB5" s="9"/>
      <c r="KLC5" s="9"/>
      <c r="KLD5" s="9"/>
      <c r="KLE5" s="9"/>
      <c r="KLF5" s="9"/>
      <c r="KLG5" s="9"/>
      <c r="KLH5" s="9"/>
      <c r="KLI5" s="9"/>
      <c r="KLJ5" s="9"/>
      <c r="KLK5" s="9"/>
      <c r="KLL5" s="9"/>
      <c r="KLM5" s="9"/>
      <c r="KLN5" s="9"/>
      <c r="KLO5" s="9"/>
      <c r="KLP5" s="9"/>
      <c r="KLQ5" s="9"/>
      <c r="KLR5" s="9"/>
      <c r="KLS5" s="9"/>
      <c r="KLT5" s="9"/>
      <c r="KLU5" s="9"/>
      <c r="KLV5" s="9"/>
      <c r="KLW5" s="9"/>
      <c r="KLX5" s="9"/>
      <c r="KLY5" s="9"/>
      <c r="KLZ5" s="9"/>
      <c r="KMA5" s="9"/>
      <c r="KMB5" s="9"/>
      <c r="KMC5" s="9"/>
      <c r="KMD5" s="9"/>
      <c r="KME5" s="9"/>
      <c r="KMF5" s="9"/>
      <c r="KMG5" s="9"/>
      <c r="KMH5" s="9"/>
      <c r="KMI5" s="9"/>
      <c r="KMJ5" s="9"/>
      <c r="KMK5" s="9"/>
      <c r="KML5" s="9"/>
      <c r="KMM5" s="9"/>
      <c r="KMN5" s="9"/>
      <c r="KMO5" s="9"/>
      <c r="KMP5" s="9"/>
      <c r="KMQ5" s="9"/>
      <c r="KMR5" s="9"/>
      <c r="KMS5" s="9"/>
      <c r="KMT5" s="9"/>
      <c r="KMU5" s="9"/>
      <c r="KMV5" s="9"/>
      <c r="KMW5" s="9"/>
      <c r="KMX5" s="9"/>
      <c r="KMY5" s="9"/>
      <c r="KMZ5" s="9"/>
      <c r="KNA5" s="9"/>
      <c r="KNB5" s="9"/>
      <c r="KNC5" s="9"/>
      <c r="KND5" s="9"/>
      <c r="KNE5" s="9"/>
      <c r="KNF5" s="9"/>
      <c r="KNG5" s="9"/>
      <c r="KNH5" s="9"/>
      <c r="KNI5" s="9"/>
      <c r="KNJ5" s="9"/>
      <c r="KNK5" s="9"/>
      <c r="KNL5" s="9"/>
      <c r="KNM5" s="9"/>
      <c r="KNN5" s="9"/>
      <c r="KNO5" s="9"/>
      <c r="KNP5" s="9"/>
      <c r="KNQ5" s="9"/>
      <c r="KNR5" s="9"/>
      <c r="KNS5" s="9"/>
      <c r="KNT5" s="9"/>
      <c r="KNU5" s="9"/>
      <c r="KNV5" s="9"/>
      <c r="KNW5" s="9"/>
      <c r="KNX5" s="9"/>
      <c r="KNY5" s="9"/>
      <c r="KNZ5" s="9"/>
      <c r="KOA5" s="9"/>
      <c r="KOB5" s="9"/>
      <c r="KOC5" s="9"/>
      <c r="KOD5" s="9"/>
      <c r="KOE5" s="9"/>
      <c r="KOF5" s="9"/>
      <c r="KOG5" s="9"/>
      <c r="KOH5" s="9"/>
      <c r="KOI5" s="9"/>
      <c r="KOJ5" s="9"/>
      <c r="KOK5" s="9"/>
      <c r="KOL5" s="9"/>
      <c r="KOM5" s="9"/>
      <c r="KON5" s="9"/>
      <c r="KOO5" s="9"/>
      <c r="KOP5" s="9"/>
      <c r="KOQ5" s="9"/>
      <c r="KOR5" s="9"/>
      <c r="KOS5" s="9"/>
      <c r="KOT5" s="9"/>
      <c r="KOU5" s="9"/>
      <c r="KOV5" s="9"/>
      <c r="KOW5" s="9"/>
      <c r="KOX5" s="9"/>
      <c r="KOY5" s="9"/>
      <c r="KOZ5" s="9"/>
      <c r="KPA5" s="9"/>
      <c r="KPB5" s="9"/>
      <c r="KPC5" s="9"/>
      <c r="KPD5" s="9"/>
      <c r="KPE5" s="9"/>
      <c r="KPF5" s="9"/>
      <c r="KPG5" s="9"/>
      <c r="KPH5" s="9"/>
      <c r="KPI5" s="9"/>
      <c r="KPJ5" s="9"/>
      <c r="KPK5" s="9"/>
      <c r="KPL5" s="9"/>
      <c r="KPM5" s="9"/>
      <c r="KPN5" s="9"/>
      <c r="KPO5" s="9"/>
      <c r="KPP5" s="9"/>
      <c r="KPQ5" s="9"/>
      <c r="KPR5" s="9"/>
      <c r="KPS5" s="9"/>
      <c r="KPT5" s="9"/>
      <c r="KPU5" s="9"/>
      <c r="KPV5" s="9"/>
      <c r="KPW5" s="9"/>
      <c r="KPX5" s="9"/>
      <c r="KPY5" s="9"/>
      <c r="KPZ5" s="9"/>
      <c r="KQA5" s="9"/>
      <c r="KQB5" s="9"/>
      <c r="KQC5" s="9"/>
      <c r="KQD5" s="9"/>
      <c r="KQE5" s="9"/>
      <c r="KQF5" s="9"/>
      <c r="KQG5" s="9"/>
      <c r="KQH5" s="9"/>
      <c r="KQI5" s="9"/>
      <c r="KQJ5" s="9"/>
      <c r="KQK5" s="9"/>
      <c r="KQL5" s="9"/>
      <c r="KQM5" s="9"/>
      <c r="KQN5" s="9"/>
      <c r="KQO5" s="9"/>
      <c r="KQP5" s="9"/>
      <c r="KQQ5" s="9"/>
      <c r="KQR5" s="9"/>
      <c r="KQS5" s="9"/>
      <c r="KQT5" s="9"/>
      <c r="KQU5" s="9"/>
      <c r="KQV5" s="9"/>
      <c r="KQW5" s="9"/>
      <c r="KQX5" s="9"/>
      <c r="KQY5" s="9"/>
      <c r="KQZ5" s="9"/>
      <c r="KRA5" s="9"/>
      <c r="KRB5" s="9"/>
      <c r="KRC5" s="9"/>
      <c r="KRD5" s="9"/>
      <c r="KRE5" s="9"/>
      <c r="KRF5" s="9"/>
      <c r="KRG5" s="9"/>
      <c r="KRH5" s="9"/>
      <c r="KRI5" s="9"/>
      <c r="KRJ5" s="9"/>
      <c r="KRK5" s="9"/>
      <c r="KRL5" s="9"/>
      <c r="KRM5" s="9"/>
      <c r="KRN5" s="9"/>
      <c r="KRO5" s="9"/>
      <c r="KRP5" s="9"/>
      <c r="KRQ5" s="9"/>
      <c r="KRR5" s="9"/>
      <c r="KRS5" s="9"/>
      <c r="KRT5" s="9"/>
      <c r="KRU5" s="9"/>
      <c r="KRV5" s="9"/>
      <c r="KRW5" s="9"/>
      <c r="KRX5" s="9"/>
      <c r="KRY5" s="9"/>
      <c r="KRZ5" s="9"/>
      <c r="KSA5" s="9"/>
      <c r="KSB5" s="9"/>
      <c r="KSC5" s="9"/>
      <c r="KSD5" s="9"/>
      <c r="KSE5" s="9"/>
      <c r="KSF5" s="9"/>
      <c r="KSG5" s="9"/>
      <c r="KSH5" s="9"/>
      <c r="KSI5" s="9"/>
      <c r="KSJ5" s="9"/>
      <c r="KSK5" s="9"/>
      <c r="KSL5" s="9"/>
      <c r="KSM5" s="9"/>
      <c r="KSN5" s="9"/>
      <c r="KSO5" s="9"/>
      <c r="KSP5" s="9"/>
      <c r="KSQ5" s="9"/>
      <c r="KSR5" s="9"/>
      <c r="KSS5" s="9"/>
      <c r="KST5" s="9"/>
      <c r="KSU5" s="9"/>
      <c r="KSV5" s="9"/>
      <c r="KSW5" s="9"/>
      <c r="KSX5" s="9"/>
      <c r="KSY5" s="9"/>
      <c r="KSZ5" s="9"/>
      <c r="KTA5" s="9"/>
      <c r="KTB5" s="9"/>
      <c r="KTC5" s="9"/>
      <c r="KTD5" s="9"/>
      <c r="KTE5" s="9"/>
      <c r="KTF5" s="9"/>
      <c r="KTG5" s="9"/>
      <c r="KTH5" s="9"/>
      <c r="KTI5" s="9"/>
      <c r="KTJ5" s="9"/>
      <c r="KTK5" s="9"/>
      <c r="KTL5" s="9"/>
      <c r="KTM5" s="9"/>
      <c r="KTN5" s="9"/>
      <c r="KTO5" s="9"/>
      <c r="KTP5" s="9"/>
      <c r="KTQ5" s="9"/>
      <c r="KTR5" s="9"/>
      <c r="KTS5" s="9"/>
      <c r="KTT5" s="9"/>
      <c r="KTU5" s="9"/>
      <c r="KTV5" s="9"/>
      <c r="KTW5" s="9"/>
      <c r="KTX5" s="9"/>
      <c r="KTY5" s="9"/>
      <c r="KTZ5" s="9"/>
      <c r="KUA5" s="9"/>
      <c r="KUB5" s="9"/>
      <c r="KUC5" s="9"/>
      <c r="KUD5" s="9"/>
      <c r="KUE5" s="9"/>
      <c r="KUF5" s="9"/>
      <c r="KUG5" s="9"/>
      <c r="KUH5" s="9"/>
      <c r="KUI5" s="9"/>
      <c r="KUJ5" s="9"/>
      <c r="KUK5" s="9"/>
      <c r="KUL5" s="9"/>
      <c r="KUM5" s="9"/>
      <c r="KUN5" s="9"/>
      <c r="KUO5" s="9"/>
      <c r="KUP5" s="9"/>
      <c r="KUQ5" s="9"/>
      <c r="KUR5" s="9"/>
      <c r="KUS5" s="9"/>
      <c r="KUT5" s="9"/>
      <c r="KUU5" s="9"/>
      <c r="KUV5" s="9"/>
      <c r="KUW5" s="9"/>
      <c r="KUX5" s="9"/>
      <c r="KUY5" s="9"/>
      <c r="KUZ5" s="9"/>
      <c r="KVA5" s="9"/>
      <c r="KVB5" s="9"/>
      <c r="KVC5" s="9"/>
      <c r="KVD5" s="9"/>
      <c r="KVE5" s="9"/>
      <c r="KVF5" s="9"/>
      <c r="KVG5" s="9"/>
      <c r="KVH5" s="9"/>
      <c r="KVI5" s="9"/>
      <c r="KVJ5" s="9"/>
      <c r="KVK5" s="9"/>
      <c r="KVL5" s="9"/>
      <c r="KVM5" s="9"/>
      <c r="KVN5" s="9"/>
      <c r="KVO5" s="9"/>
      <c r="KVP5" s="9"/>
      <c r="KVQ5" s="9"/>
      <c r="KVR5" s="9"/>
      <c r="KVS5" s="9"/>
      <c r="KVT5" s="9"/>
      <c r="KVU5" s="9"/>
      <c r="KVV5" s="9"/>
      <c r="KVW5" s="9"/>
      <c r="KVX5" s="9"/>
      <c r="KVY5" s="9"/>
      <c r="KVZ5" s="9"/>
      <c r="KWA5" s="9"/>
      <c r="KWB5" s="9"/>
      <c r="KWC5" s="9"/>
      <c r="KWD5" s="9"/>
      <c r="KWE5" s="9"/>
      <c r="KWF5" s="9"/>
      <c r="KWG5" s="9"/>
      <c r="KWH5" s="9"/>
      <c r="KWI5" s="9"/>
      <c r="KWJ5" s="9"/>
      <c r="KWK5" s="9"/>
      <c r="KWL5" s="9"/>
      <c r="KWM5" s="9"/>
      <c r="KWN5" s="9"/>
      <c r="KWO5" s="9"/>
      <c r="KWP5" s="9"/>
      <c r="KWQ5" s="9"/>
      <c r="KWR5" s="9"/>
      <c r="KWS5" s="9"/>
      <c r="KWT5" s="9"/>
      <c r="KWU5" s="9"/>
      <c r="KWV5" s="9"/>
      <c r="KWW5" s="9"/>
      <c r="KWX5" s="9"/>
      <c r="KWY5" s="9"/>
      <c r="KWZ5" s="9"/>
      <c r="KXA5" s="9"/>
      <c r="KXB5" s="9"/>
      <c r="KXC5" s="9"/>
      <c r="KXD5" s="9"/>
      <c r="KXE5" s="9"/>
      <c r="KXF5" s="9"/>
      <c r="KXG5" s="9"/>
      <c r="KXH5" s="9"/>
      <c r="KXI5" s="9"/>
      <c r="KXJ5" s="9"/>
      <c r="KXK5" s="9"/>
      <c r="KXL5" s="9"/>
      <c r="KXM5" s="9"/>
      <c r="KXN5" s="9"/>
      <c r="KXO5" s="9"/>
      <c r="KXP5" s="9"/>
      <c r="KXQ5" s="9"/>
      <c r="KXR5" s="9"/>
      <c r="KXS5" s="9"/>
      <c r="KXT5" s="9"/>
      <c r="KXU5" s="9"/>
      <c r="KXV5" s="9"/>
      <c r="KXW5" s="9"/>
      <c r="KXX5" s="9"/>
      <c r="KXY5" s="9"/>
      <c r="KXZ5" s="9"/>
      <c r="KYA5" s="9"/>
      <c r="KYB5" s="9"/>
      <c r="KYC5" s="9"/>
      <c r="KYD5" s="9"/>
      <c r="KYE5" s="9"/>
      <c r="KYF5" s="9"/>
      <c r="KYG5" s="9"/>
      <c r="KYH5" s="9"/>
      <c r="KYI5" s="9"/>
      <c r="KYJ5" s="9"/>
      <c r="KYK5" s="9"/>
      <c r="KYL5" s="9"/>
      <c r="KYM5" s="9"/>
      <c r="KYN5" s="9"/>
      <c r="KYO5" s="9"/>
      <c r="KYP5" s="9"/>
      <c r="KYQ5" s="9"/>
      <c r="KYR5" s="9"/>
      <c r="KYS5" s="9"/>
      <c r="KYT5" s="9"/>
      <c r="KYU5" s="9"/>
      <c r="KYV5" s="9"/>
      <c r="KYW5" s="9"/>
      <c r="KYX5" s="9"/>
      <c r="KYY5" s="9"/>
      <c r="KYZ5" s="9"/>
      <c r="KZA5" s="9"/>
      <c r="KZB5" s="9"/>
      <c r="KZC5" s="9"/>
      <c r="KZD5" s="9"/>
      <c r="KZE5" s="9"/>
      <c r="KZF5" s="9"/>
      <c r="KZG5" s="9"/>
      <c r="KZH5" s="9"/>
      <c r="KZI5" s="9"/>
      <c r="KZJ5" s="9"/>
      <c r="KZK5" s="9"/>
      <c r="KZL5" s="9"/>
      <c r="KZM5" s="9"/>
      <c r="KZN5" s="9"/>
      <c r="KZO5" s="9"/>
      <c r="KZP5" s="9"/>
      <c r="KZQ5" s="9"/>
      <c r="KZR5" s="9"/>
      <c r="KZS5" s="9"/>
      <c r="KZT5" s="9"/>
      <c r="KZU5" s="9"/>
      <c r="KZV5" s="9"/>
      <c r="KZW5" s="9"/>
      <c r="KZX5" s="9"/>
      <c r="KZY5" s="9"/>
      <c r="KZZ5" s="9"/>
      <c r="LAA5" s="9"/>
      <c r="LAB5" s="9"/>
      <c r="LAC5" s="9"/>
      <c r="LAD5" s="9"/>
      <c r="LAE5" s="9"/>
      <c r="LAF5" s="9"/>
      <c r="LAG5" s="9"/>
      <c r="LAH5" s="9"/>
      <c r="LAI5" s="9"/>
      <c r="LAJ5" s="9"/>
      <c r="LAK5" s="9"/>
      <c r="LAL5" s="9"/>
      <c r="LAM5" s="9"/>
      <c r="LAN5" s="9"/>
      <c r="LAO5" s="9"/>
      <c r="LAP5" s="9"/>
      <c r="LAQ5" s="9"/>
      <c r="LAR5" s="9"/>
      <c r="LAS5" s="9"/>
      <c r="LAT5" s="9"/>
      <c r="LAU5" s="9"/>
      <c r="LAV5" s="9"/>
      <c r="LAW5" s="9"/>
      <c r="LAX5" s="9"/>
      <c r="LAY5" s="9"/>
      <c r="LAZ5" s="9"/>
      <c r="LBA5" s="9"/>
      <c r="LBB5" s="9"/>
      <c r="LBC5" s="9"/>
      <c r="LBD5" s="9"/>
      <c r="LBE5" s="9"/>
      <c r="LBF5" s="9"/>
      <c r="LBG5" s="9"/>
      <c r="LBH5" s="9"/>
      <c r="LBI5" s="9"/>
      <c r="LBJ5" s="9"/>
      <c r="LBK5" s="9"/>
      <c r="LBL5" s="9"/>
      <c r="LBM5" s="9"/>
      <c r="LBN5" s="9"/>
      <c r="LBO5" s="9"/>
      <c r="LBP5" s="9"/>
      <c r="LBQ5" s="9"/>
      <c r="LBR5" s="9"/>
      <c r="LBS5" s="9"/>
      <c r="LBT5" s="9"/>
      <c r="LBU5" s="9"/>
      <c r="LBV5" s="9"/>
      <c r="LBW5" s="9"/>
      <c r="LBX5" s="9"/>
      <c r="LBY5" s="9"/>
      <c r="LBZ5" s="9"/>
      <c r="LCA5" s="9"/>
      <c r="LCB5" s="9"/>
      <c r="LCC5" s="9"/>
      <c r="LCD5" s="9"/>
      <c r="LCE5" s="9"/>
      <c r="LCF5" s="9"/>
      <c r="LCG5" s="9"/>
      <c r="LCH5" s="9"/>
      <c r="LCI5" s="9"/>
      <c r="LCJ5" s="9"/>
      <c r="LCK5" s="9"/>
      <c r="LCL5" s="9"/>
      <c r="LCM5" s="9"/>
      <c r="LCN5" s="9"/>
      <c r="LCO5" s="9"/>
      <c r="LCP5" s="9"/>
      <c r="LCQ5" s="9"/>
      <c r="LCR5" s="9"/>
      <c r="LCS5" s="9"/>
      <c r="LCT5" s="9"/>
      <c r="LCU5" s="9"/>
      <c r="LCV5" s="9"/>
      <c r="LCW5" s="9"/>
      <c r="LCX5" s="9"/>
      <c r="LCY5" s="9"/>
      <c r="LCZ5" s="9"/>
      <c r="LDA5" s="9"/>
      <c r="LDB5" s="9"/>
      <c r="LDC5" s="9"/>
      <c r="LDD5" s="9"/>
      <c r="LDE5" s="9"/>
      <c r="LDF5" s="9"/>
      <c r="LDG5" s="9"/>
      <c r="LDH5" s="9"/>
      <c r="LDI5" s="9"/>
      <c r="LDJ5" s="9"/>
      <c r="LDK5" s="9"/>
      <c r="LDL5" s="9"/>
      <c r="LDM5" s="9"/>
      <c r="LDN5" s="9"/>
      <c r="LDO5" s="9"/>
      <c r="LDP5" s="9"/>
      <c r="LDQ5" s="9"/>
      <c r="LDR5" s="9"/>
      <c r="LDS5" s="9"/>
      <c r="LDT5" s="9"/>
      <c r="LDU5" s="9"/>
      <c r="LDV5" s="9"/>
      <c r="LDW5" s="9"/>
      <c r="LDX5" s="9"/>
      <c r="LDY5" s="9"/>
      <c r="LDZ5" s="9"/>
      <c r="LEA5" s="9"/>
      <c r="LEB5" s="9"/>
      <c r="LEC5" s="9"/>
      <c r="LED5" s="9"/>
      <c r="LEE5" s="9"/>
      <c r="LEF5" s="9"/>
      <c r="LEG5" s="9"/>
      <c r="LEH5" s="9"/>
      <c r="LEI5" s="9"/>
      <c r="LEJ5" s="9"/>
      <c r="LEK5" s="9"/>
      <c r="LEL5" s="9"/>
      <c r="LEM5" s="9"/>
      <c r="LEN5" s="9"/>
      <c r="LEO5" s="9"/>
      <c r="LEP5" s="9"/>
      <c r="LEQ5" s="9"/>
      <c r="LER5" s="9"/>
      <c r="LES5" s="9"/>
      <c r="LET5" s="9"/>
      <c r="LEU5" s="9"/>
      <c r="LEV5" s="9"/>
      <c r="LEW5" s="9"/>
      <c r="LEX5" s="9"/>
      <c r="LEY5" s="9"/>
      <c r="LEZ5" s="9"/>
      <c r="LFA5" s="9"/>
      <c r="LFB5" s="9"/>
      <c r="LFC5" s="9"/>
      <c r="LFD5" s="9"/>
      <c r="LFE5" s="9"/>
      <c r="LFF5" s="9"/>
      <c r="LFG5" s="9"/>
      <c r="LFH5" s="9"/>
      <c r="LFI5" s="9"/>
      <c r="LFJ5" s="9"/>
      <c r="LFK5" s="9"/>
      <c r="LFL5" s="9"/>
      <c r="LFM5" s="9"/>
      <c r="LFN5" s="9"/>
      <c r="LFO5" s="9"/>
      <c r="LFP5" s="9"/>
      <c r="LFQ5" s="9"/>
      <c r="LFR5" s="9"/>
      <c r="LFS5" s="9"/>
      <c r="LFT5" s="9"/>
      <c r="LFU5" s="9"/>
      <c r="LFV5" s="9"/>
      <c r="LFW5" s="9"/>
      <c r="LFX5" s="9"/>
      <c r="LFY5" s="9"/>
      <c r="LFZ5" s="9"/>
      <c r="LGA5" s="9"/>
      <c r="LGB5" s="9"/>
      <c r="LGC5" s="9"/>
      <c r="LGD5" s="9"/>
      <c r="LGE5" s="9"/>
      <c r="LGF5" s="9"/>
      <c r="LGG5" s="9"/>
      <c r="LGH5" s="9"/>
      <c r="LGI5" s="9"/>
      <c r="LGJ5" s="9"/>
      <c r="LGK5" s="9"/>
      <c r="LGL5" s="9"/>
      <c r="LGM5" s="9"/>
      <c r="LGN5" s="9"/>
      <c r="LGO5" s="9"/>
      <c r="LGP5" s="9"/>
      <c r="LGQ5" s="9"/>
      <c r="LGR5" s="9"/>
      <c r="LGS5" s="9"/>
      <c r="LGT5" s="9"/>
      <c r="LGU5" s="9"/>
      <c r="LGV5" s="9"/>
      <c r="LGW5" s="9"/>
      <c r="LGX5" s="9"/>
      <c r="LGY5" s="9"/>
      <c r="LGZ5" s="9"/>
      <c r="LHA5" s="9"/>
      <c r="LHB5" s="9"/>
      <c r="LHC5" s="9"/>
      <c r="LHD5" s="9"/>
      <c r="LHE5" s="9"/>
      <c r="LHF5" s="9"/>
      <c r="LHG5" s="9"/>
      <c r="LHH5" s="9"/>
      <c r="LHI5" s="9"/>
      <c r="LHJ5" s="9"/>
      <c r="LHK5" s="9"/>
      <c r="LHL5" s="9"/>
      <c r="LHM5" s="9"/>
      <c r="LHN5" s="9"/>
      <c r="LHO5" s="9"/>
      <c r="LHP5" s="9"/>
      <c r="LHQ5" s="9"/>
      <c r="LHR5" s="9"/>
      <c r="LHS5" s="9"/>
      <c r="LHT5" s="9"/>
      <c r="LHU5" s="9"/>
      <c r="LHV5" s="9"/>
      <c r="LHW5" s="9"/>
      <c r="LHX5" s="9"/>
      <c r="LHY5" s="9"/>
      <c r="LHZ5" s="9"/>
      <c r="LIA5" s="9"/>
      <c r="LIB5" s="9"/>
      <c r="LIC5" s="9"/>
      <c r="LID5" s="9"/>
      <c r="LIE5" s="9"/>
      <c r="LIF5" s="9"/>
      <c r="LIG5" s="9"/>
      <c r="LIH5" s="9"/>
      <c r="LII5" s="9"/>
      <c r="LIJ5" s="9"/>
      <c r="LIK5" s="9"/>
      <c r="LIL5" s="9"/>
      <c r="LIM5" s="9"/>
      <c r="LIN5" s="9"/>
      <c r="LIO5" s="9"/>
      <c r="LIP5" s="9"/>
      <c r="LIQ5" s="9"/>
      <c r="LIR5" s="9"/>
      <c r="LIS5" s="9"/>
      <c r="LIT5" s="9"/>
      <c r="LIU5" s="9"/>
      <c r="LIV5" s="9"/>
      <c r="LIW5" s="9"/>
      <c r="LIX5" s="9"/>
      <c r="LIY5" s="9"/>
      <c r="LIZ5" s="9"/>
      <c r="LJA5" s="9"/>
      <c r="LJB5" s="9"/>
      <c r="LJC5" s="9"/>
      <c r="LJD5" s="9"/>
      <c r="LJE5" s="9"/>
      <c r="LJF5" s="9"/>
      <c r="LJG5" s="9"/>
      <c r="LJH5" s="9"/>
      <c r="LJI5" s="9"/>
      <c r="LJJ5" s="9"/>
      <c r="LJK5" s="9"/>
      <c r="LJL5" s="9"/>
      <c r="LJM5" s="9"/>
      <c r="LJN5" s="9"/>
      <c r="LJO5" s="9"/>
      <c r="LJP5" s="9"/>
      <c r="LJQ5" s="9"/>
      <c r="LJR5" s="9"/>
      <c r="LJS5" s="9"/>
      <c r="LJT5" s="9"/>
      <c r="LJU5" s="9"/>
      <c r="LJV5" s="9"/>
      <c r="LJW5" s="9"/>
      <c r="LJX5" s="9"/>
      <c r="LJY5" s="9"/>
      <c r="LJZ5" s="9"/>
      <c r="LKA5" s="9"/>
      <c r="LKB5" s="9"/>
      <c r="LKC5" s="9"/>
      <c r="LKD5" s="9"/>
      <c r="LKE5" s="9"/>
      <c r="LKF5" s="9"/>
      <c r="LKG5" s="9"/>
      <c r="LKH5" s="9"/>
      <c r="LKI5" s="9"/>
      <c r="LKJ5" s="9"/>
      <c r="LKK5" s="9"/>
      <c r="LKL5" s="9"/>
      <c r="LKM5" s="9"/>
      <c r="LKN5" s="9"/>
      <c r="LKO5" s="9"/>
      <c r="LKP5" s="9"/>
      <c r="LKQ5" s="9"/>
      <c r="LKR5" s="9"/>
      <c r="LKS5" s="9"/>
      <c r="LKT5" s="9"/>
      <c r="LKU5" s="9"/>
      <c r="LKV5" s="9"/>
      <c r="LKW5" s="9"/>
      <c r="LKX5" s="9"/>
      <c r="LKY5" s="9"/>
      <c r="LKZ5" s="9"/>
      <c r="LLA5" s="9"/>
      <c r="LLB5" s="9"/>
      <c r="LLC5" s="9"/>
      <c r="LLD5" s="9"/>
      <c r="LLE5" s="9"/>
      <c r="LLF5" s="9"/>
      <c r="LLG5" s="9"/>
      <c r="LLH5" s="9"/>
      <c r="LLI5" s="9"/>
      <c r="LLJ5" s="9"/>
      <c r="LLK5" s="9"/>
      <c r="LLL5" s="9"/>
      <c r="LLM5" s="9"/>
      <c r="LLN5" s="9"/>
      <c r="LLO5" s="9"/>
      <c r="LLP5" s="9"/>
      <c r="LLQ5" s="9"/>
      <c r="LLR5" s="9"/>
      <c r="LLS5" s="9"/>
      <c r="LLT5" s="9"/>
      <c r="LLU5" s="9"/>
      <c r="LLV5" s="9"/>
      <c r="LLW5" s="9"/>
      <c r="LLX5" s="9"/>
      <c r="LLY5" s="9"/>
      <c r="LLZ5" s="9"/>
      <c r="LMA5" s="9"/>
      <c r="LMB5" s="9"/>
      <c r="LMC5" s="9"/>
      <c r="LMD5" s="9"/>
      <c r="LME5" s="9"/>
      <c r="LMF5" s="9"/>
      <c r="LMG5" s="9"/>
      <c r="LMH5" s="9"/>
      <c r="LMI5" s="9"/>
      <c r="LMJ5" s="9"/>
      <c r="LMK5" s="9"/>
      <c r="LML5" s="9"/>
      <c r="LMM5" s="9"/>
      <c r="LMN5" s="9"/>
      <c r="LMO5" s="9"/>
      <c r="LMP5" s="9"/>
      <c r="LMQ5" s="9"/>
      <c r="LMR5" s="9"/>
      <c r="LMS5" s="9"/>
      <c r="LMT5" s="9"/>
      <c r="LMU5" s="9"/>
      <c r="LMV5" s="9"/>
      <c r="LMW5" s="9"/>
      <c r="LMX5" s="9"/>
      <c r="LMY5" s="9"/>
      <c r="LMZ5" s="9"/>
      <c r="LNA5" s="9"/>
      <c r="LNB5" s="9"/>
      <c r="LNC5" s="9"/>
      <c r="LND5" s="9"/>
      <c r="LNE5" s="9"/>
      <c r="LNF5" s="9"/>
      <c r="LNG5" s="9"/>
      <c r="LNH5" s="9"/>
      <c r="LNI5" s="9"/>
      <c r="LNJ5" s="9"/>
      <c r="LNK5" s="9"/>
      <c r="LNL5" s="9"/>
      <c r="LNM5" s="9"/>
      <c r="LNN5" s="9"/>
      <c r="LNO5" s="9"/>
      <c r="LNP5" s="9"/>
      <c r="LNQ5" s="9"/>
      <c r="LNR5" s="9"/>
      <c r="LNS5" s="9"/>
      <c r="LNT5" s="9"/>
      <c r="LNU5" s="9"/>
      <c r="LNV5" s="9"/>
      <c r="LNW5" s="9"/>
      <c r="LNX5" s="9"/>
      <c r="LNY5" s="9"/>
      <c r="LNZ5" s="9"/>
      <c r="LOA5" s="9"/>
      <c r="LOB5" s="9"/>
      <c r="LOC5" s="9"/>
      <c r="LOD5" s="9"/>
      <c r="LOE5" s="9"/>
      <c r="LOF5" s="9"/>
      <c r="LOG5" s="9"/>
      <c r="LOH5" s="9"/>
      <c r="LOI5" s="9"/>
      <c r="LOJ5" s="9"/>
      <c r="LOK5" s="9"/>
      <c r="LOL5" s="9"/>
      <c r="LOM5" s="9"/>
      <c r="LON5" s="9"/>
      <c r="LOO5" s="9"/>
      <c r="LOP5" s="9"/>
      <c r="LOQ5" s="9"/>
      <c r="LOR5" s="9"/>
      <c r="LOS5" s="9"/>
      <c r="LOT5" s="9"/>
      <c r="LOU5" s="9"/>
      <c r="LOV5" s="9"/>
      <c r="LOW5" s="9"/>
      <c r="LOX5" s="9"/>
      <c r="LOY5" s="9"/>
      <c r="LOZ5" s="9"/>
      <c r="LPA5" s="9"/>
      <c r="LPB5" s="9"/>
      <c r="LPC5" s="9"/>
      <c r="LPD5" s="9"/>
      <c r="LPE5" s="9"/>
      <c r="LPF5" s="9"/>
      <c r="LPG5" s="9"/>
      <c r="LPH5" s="9"/>
      <c r="LPI5" s="9"/>
      <c r="LPJ5" s="9"/>
      <c r="LPK5" s="9"/>
      <c r="LPL5" s="9"/>
      <c r="LPM5" s="9"/>
      <c r="LPN5" s="9"/>
      <c r="LPO5" s="9"/>
      <c r="LPP5" s="9"/>
      <c r="LPQ5" s="9"/>
      <c r="LPR5" s="9"/>
      <c r="LPS5" s="9"/>
      <c r="LPT5" s="9"/>
      <c r="LPU5" s="9"/>
      <c r="LPV5" s="9"/>
      <c r="LPW5" s="9"/>
      <c r="LPX5" s="9"/>
      <c r="LPY5" s="9"/>
      <c r="LPZ5" s="9"/>
      <c r="LQA5" s="9"/>
      <c r="LQB5" s="9"/>
      <c r="LQC5" s="9"/>
      <c r="LQD5" s="9"/>
      <c r="LQE5" s="9"/>
      <c r="LQF5" s="9"/>
      <c r="LQG5" s="9"/>
      <c r="LQH5" s="9"/>
      <c r="LQI5" s="9"/>
      <c r="LQJ5" s="9"/>
      <c r="LQK5" s="9"/>
      <c r="LQL5" s="9"/>
      <c r="LQM5" s="9"/>
      <c r="LQN5" s="9"/>
      <c r="LQO5" s="9"/>
      <c r="LQP5" s="9"/>
      <c r="LQQ5" s="9"/>
      <c r="LQR5" s="9"/>
      <c r="LQS5" s="9"/>
      <c r="LQT5" s="9"/>
      <c r="LQU5" s="9"/>
      <c r="LQV5" s="9"/>
      <c r="LQW5" s="9"/>
      <c r="LQX5" s="9"/>
      <c r="LQY5" s="9"/>
      <c r="LQZ5" s="9"/>
      <c r="LRA5" s="9"/>
      <c r="LRB5" s="9"/>
      <c r="LRC5" s="9"/>
      <c r="LRD5" s="9"/>
      <c r="LRE5" s="9"/>
      <c r="LRF5" s="9"/>
      <c r="LRG5" s="9"/>
      <c r="LRH5" s="9"/>
      <c r="LRI5" s="9"/>
      <c r="LRJ5" s="9"/>
      <c r="LRK5" s="9"/>
      <c r="LRL5" s="9"/>
      <c r="LRM5" s="9"/>
      <c r="LRN5" s="9"/>
      <c r="LRO5" s="9"/>
      <c r="LRP5" s="9"/>
      <c r="LRQ5" s="9"/>
      <c r="LRR5" s="9"/>
      <c r="LRS5" s="9"/>
      <c r="LRT5" s="9"/>
      <c r="LRU5" s="9"/>
      <c r="LRV5" s="9"/>
      <c r="LRW5" s="9"/>
      <c r="LRX5" s="9"/>
      <c r="LRY5" s="9"/>
      <c r="LRZ5" s="9"/>
      <c r="LSA5" s="9"/>
      <c r="LSB5" s="9"/>
      <c r="LSC5" s="9"/>
      <c r="LSD5" s="9"/>
      <c r="LSE5" s="9"/>
      <c r="LSF5" s="9"/>
      <c r="LSG5" s="9"/>
      <c r="LSH5" s="9"/>
      <c r="LSI5" s="9"/>
      <c r="LSJ5" s="9"/>
      <c r="LSK5" s="9"/>
      <c r="LSL5" s="9"/>
      <c r="LSM5" s="9"/>
      <c r="LSN5" s="9"/>
      <c r="LSO5" s="9"/>
      <c r="LSP5" s="9"/>
      <c r="LSQ5" s="9"/>
      <c r="LSR5" s="9"/>
      <c r="LSS5" s="9"/>
      <c r="LST5" s="9"/>
      <c r="LSU5" s="9"/>
      <c r="LSV5" s="9"/>
      <c r="LSW5" s="9"/>
      <c r="LSX5" s="9"/>
      <c r="LSY5" s="9"/>
      <c r="LSZ5" s="9"/>
      <c r="LTA5" s="9"/>
      <c r="LTB5" s="9"/>
      <c r="LTC5" s="9"/>
      <c r="LTD5" s="9"/>
      <c r="LTE5" s="9"/>
      <c r="LTF5" s="9"/>
      <c r="LTG5" s="9"/>
      <c r="LTH5" s="9"/>
      <c r="LTI5" s="9"/>
      <c r="LTJ5" s="9"/>
      <c r="LTK5" s="9"/>
      <c r="LTL5" s="9"/>
      <c r="LTM5" s="9"/>
      <c r="LTN5" s="9"/>
      <c r="LTO5" s="9"/>
      <c r="LTP5" s="9"/>
      <c r="LTQ5" s="9"/>
      <c r="LTR5" s="9"/>
      <c r="LTS5" s="9"/>
      <c r="LTT5" s="9"/>
      <c r="LTU5" s="9"/>
      <c r="LTV5" s="9"/>
      <c r="LTW5" s="9"/>
      <c r="LTX5" s="9"/>
      <c r="LTY5" s="9"/>
      <c r="LTZ5" s="9"/>
      <c r="LUA5" s="9"/>
      <c r="LUB5" s="9"/>
      <c r="LUC5" s="9"/>
      <c r="LUD5" s="9"/>
      <c r="LUE5" s="9"/>
      <c r="LUF5" s="9"/>
      <c r="LUG5" s="9"/>
      <c r="LUH5" s="9"/>
      <c r="LUI5" s="9"/>
      <c r="LUJ5" s="9"/>
      <c r="LUK5" s="9"/>
      <c r="LUL5" s="9"/>
      <c r="LUM5" s="9"/>
      <c r="LUN5" s="9"/>
      <c r="LUO5" s="9"/>
      <c r="LUP5" s="9"/>
      <c r="LUQ5" s="9"/>
      <c r="LUR5" s="9"/>
      <c r="LUS5" s="9"/>
      <c r="LUT5" s="9"/>
      <c r="LUU5" s="9"/>
      <c r="LUV5" s="9"/>
      <c r="LUW5" s="9"/>
      <c r="LUX5" s="9"/>
      <c r="LUY5" s="9"/>
      <c r="LUZ5" s="9"/>
      <c r="LVA5" s="9"/>
      <c r="LVB5" s="9"/>
      <c r="LVC5" s="9"/>
      <c r="LVD5" s="9"/>
      <c r="LVE5" s="9"/>
      <c r="LVF5" s="9"/>
      <c r="LVG5" s="9"/>
      <c r="LVH5" s="9"/>
      <c r="LVI5" s="9"/>
      <c r="LVJ5" s="9"/>
      <c r="LVK5" s="9"/>
      <c r="LVL5" s="9"/>
      <c r="LVM5" s="9"/>
      <c r="LVN5" s="9"/>
      <c r="LVO5" s="9"/>
      <c r="LVP5" s="9"/>
      <c r="LVQ5" s="9"/>
      <c r="LVR5" s="9"/>
      <c r="LVS5" s="9"/>
      <c r="LVT5" s="9"/>
      <c r="LVU5" s="9"/>
      <c r="LVV5" s="9"/>
      <c r="LVW5" s="9"/>
      <c r="LVX5" s="9"/>
      <c r="LVY5" s="9"/>
      <c r="LVZ5" s="9"/>
      <c r="LWA5" s="9"/>
      <c r="LWB5" s="9"/>
      <c r="LWC5" s="9"/>
      <c r="LWD5" s="9"/>
      <c r="LWE5" s="9"/>
      <c r="LWF5" s="9"/>
      <c r="LWG5" s="9"/>
      <c r="LWH5" s="9"/>
      <c r="LWI5" s="9"/>
      <c r="LWJ5" s="9"/>
      <c r="LWK5" s="9"/>
      <c r="LWL5" s="9"/>
      <c r="LWM5" s="9"/>
      <c r="LWN5" s="9"/>
      <c r="LWO5" s="9"/>
      <c r="LWP5" s="9"/>
      <c r="LWQ5" s="9"/>
      <c r="LWR5" s="9"/>
      <c r="LWS5" s="9"/>
      <c r="LWT5" s="9"/>
      <c r="LWU5" s="9"/>
      <c r="LWV5" s="9"/>
      <c r="LWW5" s="9"/>
      <c r="LWX5" s="9"/>
      <c r="LWY5" s="9"/>
      <c r="LWZ5" s="9"/>
      <c r="LXA5" s="9"/>
      <c r="LXB5" s="9"/>
      <c r="LXC5" s="9"/>
      <c r="LXD5" s="9"/>
      <c r="LXE5" s="9"/>
      <c r="LXF5" s="9"/>
      <c r="LXG5" s="9"/>
      <c r="LXH5" s="9"/>
      <c r="LXI5" s="9"/>
      <c r="LXJ5" s="9"/>
      <c r="LXK5" s="9"/>
      <c r="LXL5" s="9"/>
      <c r="LXM5" s="9"/>
      <c r="LXN5" s="9"/>
      <c r="LXO5" s="9"/>
      <c r="LXP5" s="9"/>
      <c r="LXQ5" s="9"/>
      <c r="LXR5" s="9"/>
      <c r="LXS5" s="9"/>
      <c r="LXT5" s="9"/>
      <c r="LXU5" s="9"/>
      <c r="LXV5" s="9"/>
      <c r="LXW5" s="9"/>
      <c r="LXX5" s="9"/>
      <c r="LXY5" s="9"/>
      <c r="LXZ5" s="9"/>
      <c r="LYA5" s="9"/>
      <c r="LYB5" s="9"/>
      <c r="LYC5" s="9"/>
      <c r="LYD5" s="9"/>
      <c r="LYE5" s="9"/>
      <c r="LYF5" s="9"/>
      <c r="LYG5" s="9"/>
      <c r="LYH5" s="9"/>
      <c r="LYI5" s="9"/>
      <c r="LYJ5" s="9"/>
      <c r="LYK5" s="9"/>
      <c r="LYL5" s="9"/>
      <c r="LYM5" s="9"/>
      <c r="LYN5" s="9"/>
      <c r="LYO5" s="9"/>
      <c r="LYP5" s="9"/>
      <c r="LYQ5" s="9"/>
      <c r="LYR5" s="9"/>
      <c r="LYS5" s="9"/>
      <c r="LYT5" s="9"/>
      <c r="LYU5" s="9"/>
      <c r="LYV5" s="9"/>
      <c r="LYW5" s="9"/>
      <c r="LYX5" s="9"/>
      <c r="LYY5" s="9"/>
      <c r="LYZ5" s="9"/>
      <c r="LZA5" s="9"/>
      <c r="LZB5" s="9"/>
      <c r="LZC5" s="9"/>
      <c r="LZD5" s="9"/>
      <c r="LZE5" s="9"/>
      <c r="LZF5" s="9"/>
      <c r="LZG5" s="9"/>
      <c r="LZH5" s="9"/>
      <c r="LZI5" s="9"/>
      <c r="LZJ5" s="9"/>
      <c r="LZK5" s="9"/>
      <c r="LZL5" s="9"/>
      <c r="LZM5" s="9"/>
      <c r="LZN5" s="9"/>
      <c r="LZO5" s="9"/>
      <c r="LZP5" s="9"/>
      <c r="LZQ5" s="9"/>
      <c r="LZR5" s="9"/>
      <c r="LZS5" s="9"/>
      <c r="LZT5" s="9"/>
      <c r="LZU5" s="9"/>
      <c r="LZV5" s="9"/>
      <c r="LZW5" s="9"/>
      <c r="LZX5" s="9"/>
      <c r="LZY5" s="9"/>
      <c r="LZZ5" s="9"/>
      <c r="MAA5" s="9"/>
      <c r="MAB5" s="9"/>
      <c r="MAC5" s="9"/>
      <c r="MAD5" s="9"/>
      <c r="MAE5" s="9"/>
      <c r="MAF5" s="9"/>
      <c r="MAG5" s="9"/>
      <c r="MAH5" s="9"/>
      <c r="MAI5" s="9"/>
      <c r="MAJ5" s="9"/>
      <c r="MAK5" s="9"/>
      <c r="MAL5" s="9"/>
      <c r="MAM5" s="9"/>
      <c r="MAN5" s="9"/>
      <c r="MAO5" s="9"/>
      <c r="MAP5" s="9"/>
      <c r="MAQ5" s="9"/>
      <c r="MAR5" s="9"/>
      <c r="MAS5" s="9"/>
      <c r="MAT5" s="9"/>
      <c r="MAU5" s="9"/>
      <c r="MAV5" s="9"/>
      <c r="MAW5" s="9"/>
      <c r="MAX5" s="9"/>
      <c r="MAY5" s="9"/>
      <c r="MAZ5" s="9"/>
      <c r="MBA5" s="9"/>
      <c r="MBB5" s="9"/>
      <c r="MBC5" s="9"/>
      <c r="MBD5" s="9"/>
      <c r="MBE5" s="9"/>
      <c r="MBF5" s="9"/>
      <c r="MBG5" s="9"/>
      <c r="MBH5" s="9"/>
      <c r="MBI5" s="9"/>
      <c r="MBJ5" s="9"/>
      <c r="MBK5" s="9"/>
      <c r="MBL5" s="9"/>
      <c r="MBM5" s="9"/>
      <c r="MBN5" s="9"/>
      <c r="MBO5" s="9"/>
      <c r="MBP5" s="9"/>
      <c r="MBQ5" s="9"/>
      <c r="MBR5" s="9"/>
      <c r="MBS5" s="9"/>
      <c r="MBT5" s="9"/>
      <c r="MBU5" s="9"/>
      <c r="MBV5" s="9"/>
      <c r="MBW5" s="9"/>
      <c r="MBX5" s="9"/>
      <c r="MBY5" s="9"/>
      <c r="MBZ5" s="9"/>
      <c r="MCA5" s="9"/>
      <c r="MCB5" s="9"/>
      <c r="MCC5" s="9"/>
      <c r="MCD5" s="9"/>
      <c r="MCE5" s="9"/>
      <c r="MCF5" s="9"/>
      <c r="MCG5" s="9"/>
      <c r="MCH5" s="9"/>
      <c r="MCI5" s="9"/>
      <c r="MCJ5" s="9"/>
      <c r="MCK5" s="9"/>
      <c r="MCL5" s="9"/>
      <c r="MCM5" s="9"/>
      <c r="MCN5" s="9"/>
      <c r="MCO5" s="9"/>
      <c r="MCP5" s="9"/>
      <c r="MCQ5" s="9"/>
      <c r="MCR5" s="9"/>
      <c r="MCS5" s="9"/>
      <c r="MCT5" s="9"/>
      <c r="MCU5" s="9"/>
      <c r="MCV5" s="9"/>
      <c r="MCW5" s="9"/>
      <c r="MCX5" s="9"/>
      <c r="MCY5" s="9"/>
      <c r="MCZ5" s="9"/>
      <c r="MDA5" s="9"/>
      <c r="MDB5" s="9"/>
      <c r="MDC5" s="9"/>
      <c r="MDD5" s="9"/>
      <c r="MDE5" s="9"/>
      <c r="MDF5" s="9"/>
      <c r="MDG5" s="9"/>
      <c r="MDH5" s="9"/>
      <c r="MDI5" s="9"/>
      <c r="MDJ5" s="9"/>
      <c r="MDK5" s="9"/>
      <c r="MDL5" s="9"/>
      <c r="MDM5" s="9"/>
      <c r="MDN5" s="9"/>
      <c r="MDO5" s="9"/>
      <c r="MDP5" s="9"/>
      <c r="MDQ5" s="9"/>
      <c r="MDR5" s="9"/>
      <c r="MDS5" s="9"/>
      <c r="MDT5" s="9"/>
      <c r="MDU5" s="9"/>
      <c r="MDV5" s="9"/>
      <c r="MDW5" s="9"/>
      <c r="MDX5" s="9"/>
      <c r="MDY5" s="9"/>
      <c r="MDZ5" s="9"/>
      <c r="MEA5" s="9"/>
      <c r="MEB5" s="9"/>
      <c r="MEC5" s="9"/>
      <c r="MED5" s="9"/>
      <c r="MEE5" s="9"/>
      <c r="MEF5" s="9"/>
      <c r="MEG5" s="9"/>
      <c r="MEH5" s="9"/>
      <c r="MEI5" s="9"/>
      <c r="MEJ5" s="9"/>
      <c r="MEK5" s="9"/>
      <c r="MEL5" s="9"/>
      <c r="MEM5" s="9"/>
      <c r="MEN5" s="9"/>
      <c r="MEO5" s="9"/>
      <c r="MEP5" s="9"/>
      <c r="MEQ5" s="9"/>
      <c r="MER5" s="9"/>
      <c r="MES5" s="9"/>
      <c r="MET5" s="9"/>
      <c r="MEU5" s="9"/>
      <c r="MEV5" s="9"/>
      <c r="MEW5" s="9"/>
      <c r="MEX5" s="9"/>
      <c r="MEY5" s="9"/>
      <c r="MEZ5" s="9"/>
      <c r="MFA5" s="9"/>
      <c r="MFB5" s="9"/>
      <c r="MFC5" s="9"/>
      <c r="MFD5" s="9"/>
      <c r="MFE5" s="9"/>
      <c r="MFF5" s="9"/>
      <c r="MFG5" s="9"/>
      <c r="MFH5" s="9"/>
      <c r="MFI5" s="9"/>
      <c r="MFJ5" s="9"/>
      <c r="MFK5" s="9"/>
      <c r="MFL5" s="9"/>
      <c r="MFM5" s="9"/>
      <c r="MFN5" s="9"/>
      <c r="MFO5" s="9"/>
      <c r="MFP5" s="9"/>
      <c r="MFQ5" s="9"/>
      <c r="MFR5" s="9"/>
      <c r="MFS5" s="9"/>
      <c r="MFT5" s="9"/>
      <c r="MFU5" s="9"/>
      <c r="MFV5" s="9"/>
      <c r="MFW5" s="9"/>
      <c r="MFX5" s="9"/>
      <c r="MFY5" s="9"/>
      <c r="MFZ5" s="9"/>
      <c r="MGA5" s="9"/>
      <c r="MGB5" s="9"/>
      <c r="MGC5" s="9"/>
      <c r="MGD5" s="9"/>
      <c r="MGE5" s="9"/>
      <c r="MGF5" s="9"/>
      <c r="MGG5" s="9"/>
      <c r="MGH5" s="9"/>
      <c r="MGI5" s="9"/>
      <c r="MGJ5" s="9"/>
      <c r="MGK5" s="9"/>
      <c r="MGL5" s="9"/>
      <c r="MGM5" s="9"/>
      <c r="MGN5" s="9"/>
      <c r="MGO5" s="9"/>
      <c r="MGP5" s="9"/>
      <c r="MGQ5" s="9"/>
      <c r="MGR5" s="9"/>
      <c r="MGS5" s="9"/>
      <c r="MGT5" s="9"/>
      <c r="MGU5" s="9"/>
      <c r="MGV5" s="9"/>
      <c r="MGW5" s="9"/>
      <c r="MGX5" s="9"/>
      <c r="MGY5" s="9"/>
      <c r="MGZ5" s="9"/>
      <c r="MHA5" s="9"/>
      <c r="MHB5" s="9"/>
      <c r="MHC5" s="9"/>
      <c r="MHD5" s="9"/>
      <c r="MHE5" s="9"/>
      <c r="MHF5" s="9"/>
      <c r="MHG5" s="9"/>
      <c r="MHH5" s="9"/>
      <c r="MHI5" s="9"/>
      <c r="MHJ5" s="9"/>
      <c r="MHK5" s="9"/>
      <c r="MHL5" s="9"/>
      <c r="MHM5" s="9"/>
      <c r="MHN5" s="9"/>
      <c r="MHO5" s="9"/>
      <c r="MHP5" s="9"/>
      <c r="MHQ5" s="9"/>
      <c r="MHR5" s="9"/>
      <c r="MHS5" s="9"/>
      <c r="MHT5" s="9"/>
      <c r="MHU5" s="9"/>
      <c r="MHV5" s="9"/>
      <c r="MHW5" s="9"/>
      <c r="MHX5" s="9"/>
      <c r="MHY5" s="9"/>
      <c r="MHZ5" s="9"/>
      <c r="MIA5" s="9"/>
      <c r="MIB5" s="9"/>
      <c r="MIC5" s="9"/>
      <c r="MID5" s="9"/>
      <c r="MIE5" s="9"/>
      <c r="MIF5" s="9"/>
      <c r="MIG5" s="9"/>
      <c r="MIH5" s="9"/>
      <c r="MII5" s="9"/>
      <c r="MIJ5" s="9"/>
      <c r="MIK5" s="9"/>
      <c r="MIL5" s="9"/>
      <c r="MIM5" s="9"/>
      <c r="MIN5" s="9"/>
      <c r="MIO5" s="9"/>
      <c r="MIP5" s="9"/>
      <c r="MIQ5" s="9"/>
      <c r="MIR5" s="9"/>
      <c r="MIS5" s="9"/>
      <c r="MIT5" s="9"/>
      <c r="MIU5" s="9"/>
      <c r="MIV5" s="9"/>
      <c r="MIW5" s="9"/>
      <c r="MIX5" s="9"/>
      <c r="MIY5" s="9"/>
      <c r="MIZ5" s="9"/>
      <c r="MJA5" s="9"/>
      <c r="MJB5" s="9"/>
      <c r="MJC5" s="9"/>
      <c r="MJD5" s="9"/>
      <c r="MJE5" s="9"/>
      <c r="MJF5" s="9"/>
      <c r="MJG5" s="9"/>
      <c r="MJH5" s="9"/>
      <c r="MJI5" s="9"/>
      <c r="MJJ5" s="9"/>
      <c r="MJK5" s="9"/>
      <c r="MJL5" s="9"/>
      <c r="MJM5" s="9"/>
      <c r="MJN5" s="9"/>
      <c r="MJO5" s="9"/>
      <c r="MJP5" s="9"/>
      <c r="MJQ5" s="9"/>
      <c r="MJR5" s="9"/>
      <c r="MJS5" s="9"/>
      <c r="MJT5" s="9"/>
      <c r="MJU5" s="9"/>
      <c r="MJV5" s="9"/>
      <c r="MJW5" s="9"/>
      <c r="MJX5" s="9"/>
      <c r="MJY5" s="9"/>
      <c r="MJZ5" s="9"/>
      <c r="MKA5" s="9"/>
      <c r="MKB5" s="9"/>
      <c r="MKC5" s="9"/>
      <c r="MKD5" s="9"/>
      <c r="MKE5" s="9"/>
      <c r="MKF5" s="9"/>
      <c r="MKG5" s="9"/>
      <c r="MKH5" s="9"/>
      <c r="MKI5" s="9"/>
      <c r="MKJ5" s="9"/>
      <c r="MKK5" s="9"/>
      <c r="MKL5" s="9"/>
      <c r="MKM5" s="9"/>
      <c r="MKN5" s="9"/>
      <c r="MKO5" s="9"/>
      <c r="MKP5" s="9"/>
      <c r="MKQ5" s="9"/>
      <c r="MKR5" s="9"/>
      <c r="MKS5" s="9"/>
      <c r="MKT5" s="9"/>
      <c r="MKU5" s="9"/>
      <c r="MKV5" s="9"/>
      <c r="MKW5" s="9"/>
      <c r="MKX5" s="9"/>
      <c r="MKY5" s="9"/>
      <c r="MKZ5" s="9"/>
      <c r="MLA5" s="9"/>
      <c r="MLB5" s="9"/>
      <c r="MLC5" s="9"/>
      <c r="MLD5" s="9"/>
      <c r="MLE5" s="9"/>
      <c r="MLF5" s="9"/>
      <c r="MLG5" s="9"/>
      <c r="MLH5" s="9"/>
      <c r="MLI5" s="9"/>
      <c r="MLJ5" s="9"/>
      <c r="MLK5" s="9"/>
      <c r="MLL5" s="9"/>
      <c r="MLM5" s="9"/>
      <c r="MLN5" s="9"/>
      <c r="MLO5" s="9"/>
      <c r="MLP5" s="9"/>
      <c r="MLQ5" s="9"/>
      <c r="MLR5" s="9"/>
      <c r="MLS5" s="9"/>
      <c r="MLT5" s="9"/>
      <c r="MLU5" s="9"/>
      <c r="MLV5" s="9"/>
      <c r="MLW5" s="9"/>
      <c r="MLX5" s="9"/>
      <c r="MLY5" s="9"/>
      <c r="MLZ5" s="9"/>
      <c r="MMA5" s="9"/>
      <c r="MMB5" s="9"/>
      <c r="MMC5" s="9"/>
      <c r="MMD5" s="9"/>
      <c r="MME5" s="9"/>
      <c r="MMF5" s="9"/>
      <c r="MMG5" s="9"/>
      <c r="MMH5" s="9"/>
      <c r="MMI5" s="9"/>
      <c r="MMJ5" s="9"/>
      <c r="MMK5" s="9"/>
      <c r="MML5" s="9"/>
      <c r="MMM5" s="9"/>
      <c r="MMN5" s="9"/>
      <c r="MMO5" s="9"/>
      <c r="MMP5" s="9"/>
      <c r="MMQ5" s="9"/>
      <c r="MMR5" s="9"/>
      <c r="MMS5" s="9"/>
      <c r="MMT5" s="9"/>
      <c r="MMU5" s="9"/>
      <c r="MMV5" s="9"/>
      <c r="MMW5" s="9"/>
      <c r="MMX5" s="9"/>
      <c r="MMY5" s="9"/>
      <c r="MMZ5" s="9"/>
      <c r="MNA5" s="9"/>
      <c r="MNB5" s="9"/>
      <c r="MNC5" s="9"/>
      <c r="MND5" s="9"/>
      <c r="MNE5" s="9"/>
      <c r="MNF5" s="9"/>
      <c r="MNG5" s="9"/>
      <c r="MNH5" s="9"/>
      <c r="MNI5" s="9"/>
      <c r="MNJ5" s="9"/>
      <c r="MNK5" s="9"/>
      <c r="MNL5" s="9"/>
      <c r="MNM5" s="9"/>
      <c r="MNN5" s="9"/>
      <c r="MNO5" s="9"/>
      <c r="MNP5" s="9"/>
      <c r="MNQ5" s="9"/>
      <c r="MNR5" s="9"/>
      <c r="MNS5" s="9"/>
      <c r="MNT5" s="9"/>
      <c r="MNU5" s="9"/>
      <c r="MNV5" s="9"/>
      <c r="MNW5" s="9"/>
      <c r="MNX5" s="9"/>
      <c r="MNY5" s="9"/>
      <c r="MNZ5" s="9"/>
      <c r="MOA5" s="9"/>
      <c r="MOB5" s="9"/>
      <c r="MOC5" s="9"/>
      <c r="MOD5" s="9"/>
      <c r="MOE5" s="9"/>
      <c r="MOF5" s="9"/>
      <c r="MOG5" s="9"/>
      <c r="MOH5" s="9"/>
      <c r="MOI5" s="9"/>
      <c r="MOJ5" s="9"/>
      <c r="MOK5" s="9"/>
      <c r="MOL5" s="9"/>
      <c r="MOM5" s="9"/>
      <c r="MON5" s="9"/>
      <c r="MOO5" s="9"/>
      <c r="MOP5" s="9"/>
      <c r="MOQ5" s="9"/>
      <c r="MOR5" s="9"/>
      <c r="MOS5" s="9"/>
      <c r="MOT5" s="9"/>
      <c r="MOU5" s="9"/>
      <c r="MOV5" s="9"/>
      <c r="MOW5" s="9"/>
      <c r="MOX5" s="9"/>
      <c r="MOY5" s="9"/>
      <c r="MOZ5" s="9"/>
      <c r="MPA5" s="9"/>
      <c r="MPB5" s="9"/>
      <c r="MPC5" s="9"/>
      <c r="MPD5" s="9"/>
      <c r="MPE5" s="9"/>
      <c r="MPF5" s="9"/>
      <c r="MPG5" s="9"/>
      <c r="MPH5" s="9"/>
      <c r="MPI5" s="9"/>
      <c r="MPJ5" s="9"/>
      <c r="MPK5" s="9"/>
      <c r="MPL5" s="9"/>
      <c r="MPM5" s="9"/>
      <c r="MPN5" s="9"/>
      <c r="MPO5" s="9"/>
      <c r="MPP5" s="9"/>
      <c r="MPQ5" s="9"/>
      <c r="MPR5" s="9"/>
      <c r="MPS5" s="9"/>
      <c r="MPT5" s="9"/>
      <c r="MPU5" s="9"/>
      <c r="MPV5" s="9"/>
      <c r="MPW5" s="9"/>
      <c r="MPX5" s="9"/>
      <c r="MPY5" s="9"/>
      <c r="MPZ5" s="9"/>
      <c r="MQA5" s="9"/>
      <c r="MQB5" s="9"/>
      <c r="MQC5" s="9"/>
      <c r="MQD5" s="9"/>
      <c r="MQE5" s="9"/>
      <c r="MQF5" s="9"/>
      <c r="MQG5" s="9"/>
      <c r="MQH5" s="9"/>
      <c r="MQI5" s="9"/>
      <c r="MQJ5" s="9"/>
      <c r="MQK5" s="9"/>
      <c r="MQL5" s="9"/>
      <c r="MQM5" s="9"/>
      <c r="MQN5" s="9"/>
      <c r="MQO5" s="9"/>
      <c r="MQP5" s="9"/>
      <c r="MQQ5" s="9"/>
      <c r="MQR5" s="9"/>
      <c r="MQS5" s="9"/>
      <c r="MQT5" s="9"/>
      <c r="MQU5" s="9"/>
      <c r="MQV5" s="9"/>
      <c r="MQW5" s="9"/>
      <c r="MQX5" s="9"/>
      <c r="MQY5" s="9"/>
      <c r="MQZ5" s="9"/>
      <c r="MRA5" s="9"/>
      <c r="MRB5" s="9"/>
      <c r="MRC5" s="9"/>
      <c r="MRD5" s="9"/>
      <c r="MRE5" s="9"/>
      <c r="MRF5" s="9"/>
      <c r="MRG5" s="9"/>
      <c r="MRH5" s="9"/>
      <c r="MRI5" s="9"/>
      <c r="MRJ5" s="9"/>
      <c r="MRK5" s="9"/>
      <c r="MRL5" s="9"/>
      <c r="MRM5" s="9"/>
      <c r="MRN5" s="9"/>
      <c r="MRO5" s="9"/>
      <c r="MRP5" s="9"/>
      <c r="MRQ5" s="9"/>
      <c r="MRR5" s="9"/>
      <c r="MRS5" s="9"/>
      <c r="MRT5" s="9"/>
      <c r="MRU5" s="9"/>
      <c r="MRV5" s="9"/>
      <c r="MRW5" s="9"/>
      <c r="MRX5" s="9"/>
      <c r="MRY5" s="9"/>
      <c r="MRZ5" s="9"/>
      <c r="MSA5" s="9"/>
      <c r="MSB5" s="9"/>
      <c r="MSC5" s="9"/>
      <c r="MSD5" s="9"/>
      <c r="MSE5" s="9"/>
      <c r="MSF5" s="9"/>
      <c r="MSG5" s="9"/>
      <c r="MSH5" s="9"/>
      <c r="MSI5" s="9"/>
      <c r="MSJ5" s="9"/>
      <c r="MSK5" s="9"/>
      <c r="MSL5" s="9"/>
      <c r="MSM5" s="9"/>
      <c r="MSN5" s="9"/>
      <c r="MSO5" s="9"/>
      <c r="MSP5" s="9"/>
      <c r="MSQ5" s="9"/>
      <c r="MSR5" s="9"/>
      <c r="MSS5" s="9"/>
      <c r="MST5" s="9"/>
      <c r="MSU5" s="9"/>
      <c r="MSV5" s="9"/>
      <c r="MSW5" s="9"/>
      <c r="MSX5" s="9"/>
      <c r="MSY5" s="9"/>
      <c r="MSZ5" s="9"/>
      <c r="MTA5" s="9"/>
      <c r="MTB5" s="9"/>
      <c r="MTC5" s="9"/>
      <c r="MTD5" s="9"/>
      <c r="MTE5" s="9"/>
      <c r="MTF5" s="9"/>
      <c r="MTG5" s="9"/>
      <c r="MTH5" s="9"/>
      <c r="MTI5" s="9"/>
      <c r="MTJ5" s="9"/>
      <c r="MTK5" s="9"/>
      <c r="MTL5" s="9"/>
      <c r="MTM5" s="9"/>
      <c r="MTN5" s="9"/>
      <c r="MTO5" s="9"/>
      <c r="MTP5" s="9"/>
      <c r="MTQ5" s="9"/>
      <c r="MTR5" s="9"/>
      <c r="MTS5" s="9"/>
      <c r="MTT5" s="9"/>
      <c r="MTU5" s="9"/>
      <c r="MTV5" s="9"/>
      <c r="MTW5" s="9"/>
      <c r="MTX5" s="9"/>
      <c r="MTY5" s="9"/>
      <c r="MTZ5" s="9"/>
      <c r="MUA5" s="9"/>
      <c r="MUB5" s="9"/>
      <c r="MUC5" s="9"/>
      <c r="MUD5" s="9"/>
      <c r="MUE5" s="9"/>
      <c r="MUF5" s="9"/>
      <c r="MUG5" s="9"/>
      <c r="MUH5" s="9"/>
      <c r="MUI5" s="9"/>
      <c r="MUJ5" s="9"/>
      <c r="MUK5" s="9"/>
      <c r="MUL5" s="9"/>
      <c r="MUM5" s="9"/>
      <c r="MUN5" s="9"/>
      <c r="MUO5" s="9"/>
      <c r="MUP5" s="9"/>
      <c r="MUQ5" s="9"/>
      <c r="MUR5" s="9"/>
      <c r="MUS5" s="9"/>
      <c r="MUT5" s="9"/>
      <c r="MUU5" s="9"/>
      <c r="MUV5" s="9"/>
      <c r="MUW5" s="9"/>
      <c r="MUX5" s="9"/>
      <c r="MUY5" s="9"/>
      <c r="MUZ5" s="9"/>
      <c r="MVA5" s="9"/>
      <c r="MVB5" s="9"/>
      <c r="MVC5" s="9"/>
      <c r="MVD5" s="9"/>
      <c r="MVE5" s="9"/>
      <c r="MVF5" s="9"/>
      <c r="MVG5" s="9"/>
      <c r="MVH5" s="9"/>
      <c r="MVI5" s="9"/>
      <c r="MVJ5" s="9"/>
      <c r="MVK5" s="9"/>
      <c r="MVL5" s="9"/>
      <c r="MVM5" s="9"/>
      <c r="MVN5" s="9"/>
      <c r="MVO5" s="9"/>
      <c r="MVP5" s="9"/>
      <c r="MVQ5" s="9"/>
      <c r="MVR5" s="9"/>
      <c r="MVS5" s="9"/>
      <c r="MVT5" s="9"/>
      <c r="MVU5" s="9"/>
      <c r="MVV5" s="9"/>
      <c r="MVW5" s="9"/>
      <c r="MVX5" s="9"/>
      <c r="MVY5" s="9"/>
      <c r="MVZ5" s="9"/>
      <c r="MWA5" s="9"/>
      <c r="MWB5" s="9"/>
      <c r="MWC5" s="9"/>
      <c r="MWD5" s="9"/>
      <c r="MWE5" s="9"/>
      <c r="MWF5" s="9"/>
      <c r="MWG5" s="9"/>
      <c r="MWH5" s="9"/>
      <c r="MWI5" s="9"/>
      <c r="MWJ5" s="9"/>
      <c r="MWK5" s="9"/>
      <c r="MWL5" s="9"/>
      <c r="MWM5" s="9"/>
      <c r="MWN5" s="9"/>
      <c r="MWO5" s="9"/>
      <c r="MWP5" s="9"/>
      <c r="MWQ5" s="9"/>
      <c r="MWR5" s="9"/>
      <c r="MWS5" s="9"/>
      <c r="MWT5" s="9"/>
      <c r="MWU5" s="9"/>
      <c r="MWV5" s="9"/>
      <c r="MWW5" s="9"/>
      <c r="MWX5" s="9"/>
      <c r="MWY5" s="9"/>
      <c r="MWZ5" s="9"/>
      <c r="MXA5" s="9"/>
      <c r="MXB5" s="9"/>
      <c r="MXC5" s="9"/>
      <c r="MXD5" s="9"/>
      <c r="MXE5" s="9"/>
      <c r="MXF5" s="9"/>
      <c r="MXG5" s="9"/>
      <c r="MXH5" s="9"/>
      <c r="MXI5" s="9"/>
      <c r="MXJ5" s="9"/>
      <c r="MXK5" s="9"/>
      <c r="MXL5" s="9"/>
      <c r="MXM5" s="9"/>
      <c r="MXN5" s="9"/>
      <c r="MXO5" s="9"/>
      <c r="MXP5" s="9"/>
      <c r="MXQ5" s="9"/>
      <c r="MXR5" s="9"/>
      <c r="MXS5" s="9"/>
      <c r="MXT5" s="9"/>
      <c r="MXU5" s="9"/>
      <c r="MXV5" s="9"/>
      <c r="MXW5" s="9"/>
      <c r="MXX5" s="9"/>
      <c r="MXY5" s="9"/>
      <c r="MXZ5" s="9"/>
      <c r="MYA5" s="9"/>
      <c r="MYB5" s="9"/>
      <c r="MYC5" s="9"/>
      <c r="MYD5" s="9"/>
      <c r="MYE5" s="9"/>
      <c r="MYF5" s="9"/>
      <c r="MYG5" s="9"/>
      <c r="MYH5" s="9"/>
      <c r="MYI5" s="9"/>
      <c r="MYJ5" s="9"/>
      <c r="MYK5" s="9"/>
      <c r="MYL5" s="9"/>
      <c r="MYM5" s="9"/>
      <c r="MYN5" s="9"/>
      <c r="MYO5" s="9"/>
      <c r="MYP5" s="9"/>
      <c r="MYQ5" s="9"/>
      <c r="MYR5" s="9"/>
      <c r="MYS5" s="9"/>
      <c r="MYT5" s="9"/>
      <c r="MYU5" s="9"/>
      <c r="MYV5" s="9"/>
      <c r="MYW5" s="9"/>
      <c r="MYX5" s="9"/>
      <c r="MYY5" s="9"/>
      <c r="MYZ5" s="9"/>
      <c r="MZA5" s="9"/>
      <c r="MZB5" s="9"/>
      <c r="MZC5" s="9"/>
      <c r="MZD5" s="9"/>
      <c r="MZE5" s="9"/>
      <c r="MZF5" s="9"/>
      <c r="MZG5" s="9"/>
      <c r="MZH5" s="9"/>
      <c r="MZI5" s="9"/>
      <c r="MZJ5" s="9"/>
      <c r="MZK5" s="9"/>
      <c r="MZL5" s="9"/>
      <c r="MZM5" s="9"/>
      <c r="MZN5" s="9"/>
      <c r="MZO5" s="9"/>
      <c r="MZP5" s="9"/>
      <c r="MZQ5" s="9"/>
      <c r="MZR5" s="9"/>
      <c r="MZS5" s="9"/>
      <c r="MZT5" s="9"/>
      <c r="MZU5" s="9"/>
      <c r="MZV5" s="9"/>
      <c r="MZW5" s="9"/>
      <c r="MZX5" s="9"/>
      <c r="MZY5" s="9"/>
      <c r="MZZ5" s="9"/>
      <c r="NAA5" s="9"/>
      <c r="NAB5" s="9"/>
      <c r="NAC5" s="9"/>
      <c r="NAD5" s="9"/>
      <c r="NAE5" s="9"/>
      <c r="NAF5" s="9"/>
      <c r="NAG5" s="9"/>
      <c r="NAH5" s="9"/>
      <c r="NAI5" s="9"/>
      <c r="NAJ5" s="9"/>
      <c r="NAK5" s="9"/>
      <c r="NAL5" s="9"/>
      <c r="NAM5" s="9"/>
      <c r="NAN5" s="9"/>
      <c r="NAO5" s="9"/>
      <c r="NAP5" s="9"/>
      <c r="NAQ5" s="9"/>
      <c r="NAR5" s="9"/>
      <c r="NAS5" s="9"/>
      <c r="NAT5" s="9"/>
      <c r="NAU5" s="9"/>
      <c r="NAV5" s="9"/>
      <c r="NAW5" s="9"/>
      <c r="NAX5" s="9"/>
      <c r="NAY5" s="9"/>
      <c r="NAZ5" s="9"/>
      <c r="NBA5" s="9"/>
      <c r="NBB5" s="9"/>
      <c r="NBC5" s="9"/>
      <c r="NBD5" s="9"/>
      <c r="NBE5" s="9"/>
      <c r="NBF5" s="9"/>
      <c r="NBG5" s="9"/>
      <c r="NBH5" s="9"/>
      <c r="NBI5" s="9"/>
      <c r="NBJ5" s="9"/>
      <c r="NBK5" s="9"/>
      <c r="NBL5" s="9"/>
      <c r="NBM5" s="9"/>
      <c r="NBN5" s="9"/>
      <c r="NBO5" s="9"/>
      <c r="NBP5" s="9"/>
      <c r="NBQ5" s="9"/>
      <c r="NBR5" s="9"/>
      <c r="NBS5" s="9"/>
      <c r="NBT5" s="9"/>
      <c r="NBU5" s="9"/>
      <c r="NBV5" s="9"/>
      <c r="NBW5" s="9"/>
      <c r="NBX5" s="9"/>
      <c r="NBY5" s="9"/>
      <c r="NBZ5" s="9"/>
      <c r="NCA5" s="9"/>
      <c r="NCB5" s="9"/>
      <c r="NCC5" s="9"/>
      <c r="NCD5" s="9"/>
      <c r="NCE5" s="9"/>
      <c r="NCF5" s="9"/>
      <c r="NCG5" s="9"/>
      <c r="NCH5" s="9"/>
      <c r="NCI5" s="9"/>
      <c r="NCJ5" s="9"/>
      <c r="NCK5" s="9"/>
      <c r="NCL5" s="9"/>
      <c r="NCM5" s="9"/>
      <c r="NCN5" s="9"/>
      <c r="NCO5" s="9"/>
      <c r="NCP5" s="9"/>
      <c r="NCQ5" s="9"/>
      <c r="NCR5" s="9"/>
      <c r="NCS5" s="9"/>
      <c r="NCT5" s="9"/>
      <c r="NCU5" s="9"/>
      <c r="NCV5" s="9"/>
      <c r="NCW5" s="9"/>
      <c r="NCX5" s="9"/>
      <c r="NCY5" s="9"/>
      <c r="NCZ5" s="9"/>
      <c r="NDA5" s="9"/>
      <c r="NDB5" s="9"/>
      <c r="NDC5" s="9"/>
      <c r="NDD5" s="9"/>
      <c r="NDE5" s="9"/>
      <c r="NDF5" s="9"/>
      <c r="NDG5" s="9"/>
      <c r="NDH5" s="9"/>
      <c r="NDI5" s="9"/>
      <c r="NDJ5" s="9"/>
      <c r="NDK5" s="9"/>
      <c r="NDL5" s="9"/>
      <c r="NDM5" s="9"/>
      <c r="NDN5" s="9"/>
      <c r="NDO5" s="9"/>
      <c r="NDP5" s="9"/>
      <c r="NDQ5" s="9"/>
      <c r="NDR5" s="9"/>
      <c r="NDS5" s="9"/>
      <c r="NDT5" s="9"/>
      <c r="NDU5" s="9"/>
      <c r="NDV5" s="9"/>
      <c r="NDW5" s="9"/>
      <c r="NDX5" s="9"/>
      <c r="NDY5" s="9"/>
      <c r="NDZ5" s="9"/>
      <c r="NEA5" s="9"/>
      <c r="NEB5" s="9"/>
      <c r="NEC5" s="9"/>
      <c r="NED5" s="9"/>
      <c r="NEE5" s="9"/>
      <c r="NEF5" s="9"/>
      <c r="NEG5" s="9"/>
      <c r="NEH5" s="9"/>
      <c r="NEI5" s="9"/>
      <c r="NEJ5" s="9"/>
      <c r="NEK5" s="9"/>
      <c r="NEL5" s="9"/>
      <c r="NEM5" s="9"/>
      <c r="NEN5" s="9"/>
      <c r="NEO5" s="9"/>
      <c r="NEP5" s="9"/>
      <c r="NEQ5" s="9"/>
      <c r="NER5" s="9"/>
      <c r="NES5" s="9"/>
      <c r="NET5" s="9"/>
      <c r="NEU5" s="9"/>
      <c r="NEV5" s="9"/>
      <c r="NEW5" s="9"/>
      <c r="NEX5" s="9"/>
      <c r="NEY5" s="9"/>
      <c r="NEZ5" s="9"/>
      <c r="NFA5" s="9"/>
      <c r="NFB5" s="9"/>
      <c r="NFC5" s="9"/>
      <c r="NFD5" s="9"/>
      <c r="NFE5" s="9"/>
      <c r="NFF5" s="9"/>
      <c r="NFG5" s="9"/>
      <c r="NFH5" s="9"/>
      <c r="NFI5" s="9"/>
      <c r="NFJ5" s="9"/>
      <c r="NFK5" s="9"/>
      <c r="NFL5" s="9"/>
      <c r="NFM5" s="9"/>
      <c r="NFN5" s="9"/>
      <c r="NFO5" s="9"/>
      <c r="NFP5" s="9"/>
      <c r="NFQ5" s="9"/>
      <c r="NFR5" s="9"/>
      <c r="NFS5" s="9"/>
      <c r="NFT5" s="9"/>
      <c r="NFU5" s="9"/>
      <c r="NFV5" s="9"/>
      <c r="NFW5" s="9"/>
      <c r="NFX5" s="9"/>
      <c r="NFY5" s="9"/>
      <c r="NFZ5" s="9"/>
      <c r="NGA5" s="9"/>
      <c r="NGB5" s="9"/>
      <c r="NGC5" s="9"/>
      <c r="NGD5" s="9"/>
      <c r="NGE5" s="9"/>
      <c r="NGF5" s="9"/>
      <c r="NGG5" s="9"/>
      <c r="NGH5" s="9"/>
      <c r="NGI5" s="9"/>
      <c r="NGJ5" s="9"/>
      <c r="NGK5" s="9"/>
      <c r="NGL5" s="9"/>
      <c r="NGM5" s="9"/>
      <c r="NGN5" s="9"/>
      <c r="NGO5" s="9"/>
      <c r="NGP5" s="9"/>
      <c r="NGQ5" s="9"/>
      <c r="NGR5" s="9"/>
      <c r="NGS5" s="9"/>
      <c r="NGT5" s="9"/>
      <c r="NGU5" s="9"/>
      <c r="NGV5" s="9"/>
      <c r="NGW5" s="9"/>
      <c r="NGX5" s="9"/>
      <c r="NGY5" s="9"/>
      <c r="NGZ5" s="9"/>
      <c r="NHA5" s="9"/>
      <c r="NHB5" s="9"/>
      <c r="NHC5" s="9"/>
      <c r="NHD5" s="9"/>
      <c r="NHE5" s="9"/>
      <c r="NHF5" s="9"/>
      <c r="NHG5" s="9"/>
      <c r="NHH5" s="9"/>
      <c r="NHI5" s="9"/>
      <c r="NHJ5" s="9"/>
      <c r="NHK5" s="9"/>
      <c r="NHL5" s="9"/>
      <c r="NHM5" s="9"/>
      <c r="NHN5" s="9"/>
      <c r="NHO5" s="9"/>
      <c r="NHP5" s="9"/>
      <c r="NHQ5" s="9"/>
      <c r="NHR5" s="9"/>
      <c r="NHS5" s="9"/>
      <c r="NHT5" s="9"/>
      <c r="NHU5" s="9"/>
      <c r="NHV5" s="9"/>
      <c r="NHW5" s="9"/>
      <c r="NHX5" s="9"/>
      <c r="NHY5" s="9"/>
      <c r="NHZ5" s="9"/>
      <c r="NIA5" s="9"/>
      <c r="NIB5" s="9"/>
      <c r="NIC5" s="9"/>
      <c r="NID5" s="9"/>
      <c r="NIE5" s="9"/>
      <c r="NIF5" s="9"/>
      <c r="NIG5" s="9"/>
      <c r="NIH5" s="9"/>
      <c r="NII5" s="9"/>
      <c r="NIJ5" s="9"/>
      <c r="NIK5" s="9"/>
      <c r="NIL5" s="9"/>
      <c r="NIM5" s="9"/>
      <c r="NIN5" s="9"/>
      <c r="NIO5" s="9"/>
      <c r="NIP5" s="9"/>
      <c r="NIQ5" s="9"/>
      <c r="NIR5" s="9"/>
      <c r="NIS5" s="9"/>
      <c r="NIT5" s="9"/>
      <c r="NIU5" s="9"/>
      <c r="NIV5" s="9"/>
      <c r="NIW5" s="9"/>
      <c r="NIX5" s="9"/>
      <c r="NIY5" s="9"/>
      <c r="NIZ5" s="9"/>
      <c r="NJA5" s="9"/>
      <c r="NJB5" s="9"/>
      <c r="NJC5" s="9"/>
      <c r="NJD5" s="9"/>
      <c r="NJE5" s="9"/>
      <c r="NJF5" s="9"/>
      <c r="NJG5" s="9"/>
      <c r="NJH5" s="9"/>
      <c r="NJI5" s="9"/>
      <c r="NJJ5" s="9"/>
      <c r="NJK5" s="9"/>
      <c r="NJL5" s="9"/>
      <c r="NJM5" s="9"/>
      <c r="NJN5" s="9"/>
      <c r="NJO5" s="9"/>
      <c r="NJP5" s="9"/>
      <c r="NJQ5" s="9"/>
      <c r="NJR5" s="9"/>
      <c r="NJS5" s="9"/>
      <c r="NJT5" s="9"/>
      <c r="NJU5" s="9"/>
      <c r="NJV5" s="9"/>
      <c r="NJW5" s="9"/>
      <c r="NJX5" s="9"/>
      <c r="NJY5" s="9"/>
      <c r="NJZ5" s="9"/>
      <c r="NKA5" s="9"/>
      <c r="NKB5" s="9"/>
      <c r="NKC5" s="9"/>
      <c r="NKD5" s="9"/>
      <c r="NKE5" s="9"/>
      <c r="NKF5" s="9"/>
      <c r="NKG5" s="9"/>
      <c r="NKH5" s="9"/>
      <c r="NKI5" s="9"/>
      <c r="NKJ5" s="9"/>
      <c r="NKK5" s="9"/>
      <c r="NKL5" s="9"/>
      <c r="NKM5" s="9"/>
      <c r="NKN5" s="9"/>
      <c r="NKO5" s="9"/>
      <c r="NKP5" s="9"/>
      <c r="NKQ5" s="9"/>
      <c r="NKR5" s="9"/>
      <c r="NKS5" s="9"/>
      <c r="NKT5" s="9"/>
      <c r="NKU5" s="9"/>
      <c r="NKV5" s="9"/>
      <c r="NKW5" s="9"/>
      <c r="NKX5" s="9"/>
      <c r="NKY5" s="9"/>
      <c r="NKZ5" s="9"/>
      <c r="NLA5" s="9"/>
      <c r="NLB5" s="9"/>
      <c r="NLC5" s="9"/>
      <c r="NLD5" s="9"/>
      <c r="NLE5" s="9"/>
      <c r="NLF5" s="9"/>
      <c r="NLG5" s="9"/>
      <c r="NLH5" s="9"/>
      <c r="NLI5" s="9"/>
      <c r="NLJ5" s="9"/>
      <c r="NLK5" s="9"/>
      <c r="NLL5" s="9"/>
      <c r="NLM5" s="9"/>
      <c r="NLN5" s="9"/>
      <c r="NLO5" s="9"/>
      <c r="NLP5" s="9"/>
      <c r="NLQ5" s="9"/>
      <c r="NLR5" s="9"/>
      <c r="NLS5" s="9"/>
      <c r="NLT5" s="9"/>
      <c r="NLU5" s="9"/>
      <c r="NLV5" s="9"/>
      <c r="NLW5" s="9"/>
      <c r="NLX5" s="9"/>
      <c r="NLY5" s="9"/>
      <c r="NLZ5" s="9"/>
      <c r="NMA5" s="9"/>
      <c r="NMB5" s="9"/>
      <c r="NMC5" s="9"/>
      <c r="NMD5" s="9"/>
      <c r="NME5" s="9"/>
      <c r="NMF5" s="9"/>
      <c r="NMG5" s="9"/>
      <c r="NMH5" s="9"/>
      <c r="NMI5" s="9"/>
      <c r="NMJ5" s="9"/>
      <c r="NMK5" s="9"/>
      <c r="NML5" s="9"/>
      <c r="NMM5" s="9"/>
      <c r="NMN5" s="9"/>
      <c r="NMO5" s="9"/>
      <c r="NMP5" s="9"/>
      <c r="NMQ5" s="9"/>
      <c r="NMR5" s="9"/>
      <c r="NMS5" s="9"/>
      <c r="NMT5" s="9"/>
      <c r="NMU5" s="9"/>
      <c r="NMV5" s="9"/>
      <c r="NMW5" s="9"/>
      <c r="NMX5" s="9"/>
      <c r="NMY5" s="9"/>
      <c r="NMZ5" s="9"/>
      <c r="NNA5" s="9"/>
      <c r="NNB5" s="9"/>
      <c r="NNC5" s="9"/>
      <c r="NND5" s="9"/>
      <c r="NNE5" s="9"/>
      <c r="NNF5" s="9"/>
      <c r="NNG5" s="9"/>
      <c r="NNH5" s="9"/>
      <c r="NNI5" s="9"/>
      <c r="NNJ5" s="9"/>
      <c r="NNK5" s="9"/>
      <c r="NNL5" s="9"/>
      <c r="NNM5" s="9"/>
      <c r="NNN5" s="9"/>
      <c r="NNO5" s="9"/>
      <c r="NNP5" s="9"/>
      <c r="NNQ5" s="9"/>
      <c r="NNR5" s="9"/>
      <c r="NNS5" s="9"/>
      <c r="NNT5" s="9"/>
      <c r="NNU5" s="9"/>
      <c r="NNV5" s="9"/>
      <c r="NNW5" s="9"/>
      <c r="NNX5" s="9"/>
      <c r="NNY5" s="9"/>
      <c r="NNZ5" s="9"/>
      <c r="NOA5" s="9"/>
      <c r="NOB5" s="9"/>
      <c r="NOC5" s="9"/>
      <c r="NOD5" s="9"/>
      <c r="NOE5" s="9"/>
      <c r="NOF5" s="9"/>
      <c r="NOG5" s="9"/>
      <c r="NOH5" s="9"/>
      <c r="NOI5" s="9"/>
      <c r="NOJ5" s="9"/>
      <c r="NOK5" s="9"/>
      <c r="NOL5" s="9"/>
      <c r="NOM5" s="9"/>
      <c r="NON5" s="9"/>
      <c r="NOO5" s="9"/>
      <c r="NOP5" s="9"/>
      <c r="NOQ5" s="9"/>
      <c r="NOR5" s="9"/>
      <c r="NOS5" s="9"/>
      <c r="NOT5" s="9"/>
      <c r="NOU5" s="9"/>
      <c r="NOV5" s="9"/>
      <c r="NOW5" s="9"/>
      <c r="NOX5" s="9"/>
      <c r="NOY5" s="9"/>
      <c r="NOZ5" s="9"/>
      <c r="NPA5" s="9"/>
      <c r="NPB5" s="9"/>
      <c r="NPC5" s="9"/>
      <c r="NPD5" s="9"/>
      <c r="NPE5" s="9"/>
      <c r="NPF5" s="9"/>
      <c r="NPG5" s="9"/>
      <c r="NPH5" s="9"/>
      <c r="NPI5" s="9"/>
      <c r="NPJ5" s="9"/>
      <c r="NPK5" s="9"/>
      <c r="NPL5" s="9"/>
      <c r="NPM5" s="9"/>
      <c r="NPN5" s="9"/>
      <c r="NPO5" s="9"/>
      <c r="NPP5" s="9"/>
      <c r="NPQ5" s="9"/>
      <c r="NPR5" s="9"/>
      <c r="NPS5" s="9"/>
      <c r="NPT5" s="9"/>
      <c r="NPU5" s="9"/>
      <c r="NPV5" s="9"/>
      <c r="NPW5" s="9"/>
      <c r="NPX5" s="9"/>
      <c r="NPY5" s="9"/>
      <c r="NPZ5" s="9"/>
      <c r="NQA5" s="9"/>
      <c r="NQB5" s="9"/>
      <c r="NQC5" s="9"/>
      <c r="NQD5" s="9"/>
      <c r="NQE5" s="9"/>
      <c r="NQF5" s="9"/>
      <c r="NQG5" s="9"/>
      <c r="NQH5" s="9"/>
      <c r="NQI5" s="9"/>
      <c r="NQJ5" s="9"/>
      <c r="NQK5" s="9"/>
      <c r="NQL5" s="9"/>
      <c r="NQM5" s="9"/>
      <c r="NQN5" s="9"/>
      <c r="NQO5" s="9"/>
      <c r="NQP5" s="9"/>
      <c r="NQQ5" s="9"/>
      <c r="NQR5" s="9"/>
      <c r="NQS5" s="9"/>
      <c r="NQT5" s="9"/>
      <c r="NQU5" s="9"/>
      <c r="NQV5" s="9"/>
      <c r="NQW5" s="9"/>
      <c r="NQX5" s="9"/>
      <c r="NQY5" s="9"/>
      <c r="NQZ5" s="9"/>
      <c r="NRA5" s="9"/>
      <c r="NRB5" s="9"/>
      <c r="NRC5" s="9"/>
      <c r="NRD5" s="9"/>
      <c r="NRE5" s="9"/>
      <c r="NRF5" s="9"/>
      <c r="NRG5" s="9"/>
      <c r="NRH5" s="9"/>
      <c r="NRI5" s="9"/>
      <c r="NRJ5" s="9"/>
      <c r="NRK5" s="9"/>
      <c r="NRL5" s="9"/>
      <c r="NRM5" s="9"/>
      <c r="NRN5" s="9"/>
      <c r="NRO5" s="9"/>
      <c r="NRP5" s="9"/>
      <c r="NRQ5" s="9"/>
      <c r="NRR5" s="9"/>
      <c r="NRS5" s="9"/>
      <c r="NRT5" s="9"/>
      <c r="NRU5" s="9"/>
      <c r="NRV5" s="9"/>
      <c r="NRW5" s="9"/>
      <c r="NRX5" s="9"/>
      <c r="NRY5" s="9"/>
      <c r="NRZ5" s="9"/>
      <c r="NSA5" s="9"/>
      <c r="NSB5" s="9"/>
      <c r="NSC5" s="9"/>
      <c r="NSD5" s="9"/>
      <c r="NSE5" s="9"/>
      <c r="NSF5" s="9"/>
      <c r="NSG5" s="9"/>
      <c r="NSH5" s="9"/>
      <c r="NSI5" s="9"/>
      <c r="NSJ5" s="9"/>
      <c r="NSK5" s="9"/>
      <c r="NSL5" s="9"/>
      <c r="NSM5" s="9"/>
      <c r="NSN5" s="9"/>
      <c r="NSO5" s="9"/>
      <c r="NSP5" s="9"/>
      <c r="NSQ5" s="9"/>
      <c r="NSR5" s="9"/>
      <c r="NSS5" s="9"/>
      <c r="NST5" s="9"/>
      <c r="NSU5" s="9"/>
      <c r="NSV5" s="9"/>
      <c r="NSW5" s="9"/>
      <c r="NSX5" s="9"/>
      <c r="NSY5" s="9"/>
      <c r="NSZ5" s="9"/>
      <c r="NTA5" s="9"/>
      <c r="NTB5" s="9"/>
      <c r="NTC5" s="9"/>
      <c r="NTD5" s="9"/>
      <c r="NTE5" s="9"/>
      <c r="NTF5" s="9"/>
      <c r="NTG5" s="9"/>
      <c r="NTH5" s="9"/>
      <c r="NTI5" s="9"/>
      <c r="NTJ5" s="9"/>
      <c r="NTK5" s="9"/>
      <c r="NTL5" s="9"/>
      <c r="NTM5" s="9"/>
      <c r="NTN5" s="9"/>
      <c r="NTO5" s="9"/>
      <c r="NTP5" s="9"/>
      <c r="NTQ5" s="9"/>
      <c r="NTR5" s="9"/>
      <c r="NTS5" s="9"/>
      <c r="NTT5" s="9"/>
      <c r="NTU5" s="9"/>
      <c r="NTV5" s="9"/>
      <c r="NTW5" s="9"/>
      <c r="NTX5" s="9"/>
      <c r="NTY5" s="9"/>
      <c r="NTZ5" s="9"/>
      <c r="NUA5" s="9"/>
      <c r="NUB5" s="9"/>
      <c r="NUC5" s="9"/>
      <c r="NUD5" s="9"/>
      <c r="NUE5" s="9"/>
      <c r="NUF5" s="9"/>
      <c r="NUG5" s="9"/>
      <c r="NUH5" s="9"/>
      <c r="NUI5" s="9"/>
      <c r="NUJ5" s="9"/>
      <c r="NUK5" s="9"/>
      <c r="NUL5" s="9"/>
      <c r="NUM5" s="9"/>
      <c r="NUN5" s="9"/>
      <c r="NUO5" s="9"/>
      <c r="NUP5" s="9"/>
      <c r="NUQ5" s="9"/>
      <c r="NUR5" s="9"/>
      <c r="NUS5" s="9"/>
      <c r="NUT5" s="9"/>
      <c r="NUU5" s="9"/>
      <c r="NUV5" s="9"/>
      <c r="NUW5" s="9"/>
      <c r="NUX5" s="9"/>
      <c r="NUY5" s="9"/>
      <c r="NUZ5" s="9"/>
      <c r="NVA5" s="9"/>
      <c r="NVB5" s="9"/>
      <c r="NVC5" s="9"/>
      <c r="NVD5" s="9"/>
      <c r="NVE5" s="9"/>
      <c r="NVF5" s="9"/>
      <c r="NVG5" s="9"/>
      <c r="NVH5" s="9"/>
      <c r="NVI5" s="9"/>
      <c r="NVJ5" s="9"/>
      <c r="NVK5" s="9"/>
      <c r="NVL5" s="9"/>
      <c r="NVM5" s="9"/>
      <c r="NVN5" s="9"/>
      <c r="NVO5" s="9"/>
      <c r="NVP5" s="9"/>
      <c r="NVQ5" s="9"/>
      <c r="NVR5" s="9"/>
      <c r="NVS5" s="9"/>
      <c r="NVT5" s="9"/>
      <c r="NVU5" s="9"/>
      <c r="NVV5" s="9"/>
      <c r="NVW5" s="9"/>
      <c r="NVX5" s="9"/>
      <c r="NVY5" s="9"/>
      <c r="NVZ5" s="9"/>
      <c r="NWA5" s="9"/>
      <c r="NWB5" s="9"/>
      <c r="NWC5" s="9"/>
      <c r="NWD5" s="9"/>
      <c r="NWE5" s="9"/>
      <c r="NWF5" s="9"/>
      <c r="NWG5" s="9"/>
      <c r="NWH5" s="9"/>
      <c r="NWI5" s="9"/>
      <c r="NWJ5" s="9"/>
      <c r="NWK5" s="9"/>
      <c r="NWL5" s="9"/>
      <c r="NWM5" s="9"/>
      <c r="NWN5" s="9"/>
      <c r="NWO5" s="9"/>
      <c r="NWP5" s="9"/>
      <c r="NWQ5" s="9"/>
      <c r="NWR5" s="9"/>
      <c r="NWS5" s="9"/>
      <c r="NWT5" s="9"/>
      <c r="NWU5" s="9"/>
      <c r="NWV5" s="9"/>
      <c r="NWW5" s="9"/>
      <c r="NWX5" s="9"/>
      <c r="NWY5" s="9"/>
      <c r="NWZ5" s="9"/>
      <c r="NXA5" s="9"/>
      <c r="NXB5" s="9"/>
      <c r="NXC5" s="9"/>
      <c r="NXD5" s="9"/>
      <c r="NXE5" s="9"/>
      <c r="NXF5" s="9"/>
      <c r="NXG5" s="9"/>
      <c r="NXH5" s="9"/>
      <c r="NXI5" s="9"/>
      <c r="NXJ5" s="9"/>
      <c r="NXK5" s="9"/>
      <c r="NXL5" s="9"/>
      <c r="NXM5" s="9"/>
      <c r="NXN5" s="9"/>
      <c r="NXO5" s="9"/>
      <c r="NXP5" s="9"/>
      <c r="NXQ5" s="9"/>
      <c r="NXR5" s="9"/>
      <c r="NXS5" s="9"/>
      <c r="NXT5" s="9"/>
      <c r="NXU5" s="9"/>
      <c r="NXV5" s="9"/>
      <c r="NXW5" s="9"/>
      <c r="NXX5" s="9"/>
      <c r="NXY5" s="9"/>
      <c r="NXZ5" s="9"/>
      <c r="NYA5" s="9"/>
      <c r="NYB5" s="9"/>
      <c r="NYC5" s="9"/>
      <c r="NYD5" s="9"/>
      <c r="NYE5" s="9"/>
      <c r="NYF5" s="9"/>
      <c r="NYG5" s="9"/>
      <c r="NYH5" s="9"/>
      <c r="NYI5" s="9"/>
      <c r="NYJ5" s="9"/>
      <c r="NYK5" s="9"/>
      <c r="NYL5" s="9"/>
      <c r="NYM5" s="9"/>
      <c r="NYN5" s="9"/>
      <c r="NYO5" s="9"/>
      <c r="NYP5" s="9"/>
      <c r="NYQ5" s="9"/>
      <c r="NYR5" s="9"/>
      <c r="NYS5" s="9"/>
      <c r="NYT5" s="9"/>
      <c r="NYU5" s="9"/>
      <c r="NYV5" s="9"/>
      <c r="NYW5" s="9"/>
      <c r="NYX5" s="9"/>
      <c r="NYY5" s="9"/>
      <c r="NYZ5" s="9"/>
      <c r="NZA5" s="9"/>
      <c r="NZB5" s="9"/>
      <c r="NZC5" s="9"/>
      <c r="NZD5" s="9"/>
      <c r="NZE5" s="9"/>
      <c r="NZF5" s="9"/>
      <c r="NZG5" s="9"/>
      <c r="NZH5" s="9"/>
      <c r="NZI5" s="9"/>
      <c r="NZJ5" s="9"/>
      <c r="NZK5" s="9"/>
      <c r="NZL5" s="9"/>
      <c r="NZM5" s="9"/>
      <c r="NZN5" s="9"/>
      <c r="NZO5" s="9"/>
      <c r="NZP5" s="9"/>
      <c r="NZQ5" s="9"/>
      <c r="NZR5" s="9"/>
      <c r="NZS5" s="9"/>
      <c r="NZT5" s="9"/>
      <c r="NZU5" s="9"/>
      <c r="NZV5" s="9"/>
      <c r="NZW5" s="9"/>
      <c r="NZX5" s="9"/>
      <c r="NZY5" s="9"/>
      <c r="NZZ5" s="9"/>
      <c r="OAA5" s="9"/>
      <c r="OAB5" s="9"/>
      <c r="OAC5" s="9"/>
      <c r="OAD5" s="9"/>
      <c r="OAE5" s="9"/>
      <c r="OAF5" s="9"/>
      <c r="OAG5" s="9"/>
      <c r="OAH5" s="9"/>
      <c r="OAI5" s="9"/>
      <c r="OAJ5" s="9"/>
      <c r="OAK5" s="9"/>
      <c r="OAL5" s="9"/>
      <c r="OAM5" s="9"/>
      <c r="OAN5" s="9"/>
      <c r="OAO5" s="9"/>
      <c r="OAP5" s="9"/>
      <c r="OAQ5" s="9"/>
      <c r="OAR5" s="9"/>
      <c r="OAS5" s="9"/>
      <c r="OAT5" s="9"/>
      <c r="OAU5" s="9"/>
      <c r="OAV5" s="9"/>
      <c r="OAW5" s="9"/>
      <c r="OAX5" s="9"/>
      <c r="OAY5" s="9"/>
      <c r="OAZ5" s="9"/>
      <c r="OBA5" s="9"/>
      <c r="OBB5" s="9"/>
      <c r="OBC5" s="9"/>
      <c r="OBD5" s="9"/>
      <c r="OBE5" s="9"/>
      <c r="OBF5" s="9"/>
      <c r="OBG5" s="9"/>
      <c r="OBH5" s="9"/>
      <c r="OBI5" s="9"/>
      <c r="OBJ5" s="9"/>
      <c r="OBK5" s="9"/>
      <c r="OBL5" s="9"/>
      <c r="OBM5" s="9"/>
      <c r="OBN5" s="9"/>
      <c r="OBO5" s="9"/>
      <c r="OBP5" s="9"/>
      <c r="OBQ5" s="9"/>
      <c r="OBR5" s="9"/>
      <c r="OBS5" s="9"/>
      <c r="OBT5" s="9"/>
      <c r="OBU5" s="9"/>
      <c r="OBV5" s="9"/>
      <c r="OBW5" s="9"/>
      <c r="OBX5" s="9"/>
      <c r="OBY5" s="9"/>
      <c r="OBZ5" s="9"/>
      <c r="OCA5" s="9"/>
      <c r="OCB5" s="9"/>
      <c r="OCC5" s="9"/>
      <c r="OCD5" s="9"/>
      <c r="OCE5" s="9"/>
      <c r="OCF5" s="9"/>
      <c r="OCG5" s="9"/>
      <c r="OCH5" s="9"/>
      <c r="OCI5" s="9"/>
      <c r="OCJ5" s="9"/>
      <c r="OCK5" s="9"/>
      <c r="OCL5" s="9"/>
      <c r="OCM5" s="9"/>
      <c r="OCN5" s="9"/>
      <c r="OCO5" s="9"/>
      <c r="OCP5" s="9"/>
      <c r="OCQ5" s="9"/>
      <c r="OCR5" s="9"/>
      <c r="OCS5" s="9"/>
      <c r="OCT5" s="9"/>
      <c r="OCU5" s="9"/>
      <c r="OCV5" s="9"/>
      <c r="OCW5" s="9"/>
      <c r="OCX5" s="9"/>
      <c r="OCY5" s="9"/>
      <c r="OCZ5" s="9"/>
      <c r="ODA5" s="9"/>
      <c r="ODB5" s="9"/>
      <c r="ODC5" s="9"/>
      <c r="ODD5" s="9"/>
      <c r="ODE5" s="9"/>
      <c r="ODF5" s="9"/>
      <c r="ODG5" s="9"/>
      <c r="ODH5" s="9"/>
      <c r="ODI5" s="9"/>
      <c r="ODJ5" s="9"/>
      <c r="ODK5" s="9"/>
      <c r="ODL5" s="9"/>
      <c r="ODM5" s="9"/>
      <c r="ODN5" s="9"/>
      <c r="ODO5" s="9"/>
      <c r="ODP5" s="9"/>
      <c r="ODQ5" s="9"/>
      <c r="ODR5" s="9"/>
      <c r="ODS5" s="9"/>
      <c r="ODT5" s="9"/>
      <c r="ODU5" s="9"/>
      <c r="ODV5" s="9"/>
      <c r="ODW5" s="9"/>
      <c r="ODX5" s="9"/>
      <c r="ODY5" s="9"/>
      <c r="ODZ5" s="9"/>
      <c r="OEA5" s="9"/>
      <c r="OEB5" s="9"/>
      <c r="OEC5" s="9"/>
      <c r="OED5" s="9"/>
      <c r="OEE5" s="9"/>
      <c r="OEF5" s="9"/>
      <c r="OEG5" s="9"/>
      <c r="OEH5" s="9"/>
      <c r="OEI5" s="9"/>
      <c r="OEJ5" s="9"/>
      <c r="OEK5" s="9"/>
      <c r="OEL5" s="9"/>
      <c r="OEM5" s="9"/>
      <c r="OEN5" s="9"/>
      <c r="OEO5" s="9"/>
      <c r="OEP5" s="9"/>
      <c r="OEQ5" s="9"/>
      <c r="OER5" s="9"/>
      <c r="OES5" s="9"/>
      <c r="OET5" s="9"/>
      <c r="OEU5" s="9"/>
      <c r="OEV5" s="9"/>
      <c r="OEW5" s="9"/>
      <c r="OEX5" s="9"/>
      <c r="OEY5" s="9"/>
      <c r="OEZ5" s="9"/>
      <c r="OFA5" s="9"/>
      <c r="OFB5" s="9"/>
      <c r="OFC5" s="9"/>
      <c r="OFD5" s="9"/>
      <c r="OFE5" s="9"/>
      <c r="OFF5" s="9"/>
      <c r="OFG5" s="9"/>
      <c r="OFH5" s="9"/>
      <c r="OFI5" s="9"/>
      <c r="OFJ5" s="9"/>
      <c r="OFK5" s="9"/>
      <c r="OFL5" s="9"/>
      <c r="OFM5" s="9"/>
      <c r="OFN5" s="9"/>
      <c r="OFO5" s="9"/>
      <c r="OFP5" s="9"/>
      <c r="OFQ5" s="9"/>
      <c r="OFR5" s="9"/>
      <c r="OFS5" s="9"/>
      <c r="OFT5" s="9"/>
      <c r="OFU5" s="9"/>
      <c r="OFV5" s="9"/>
      <c r="OFW5" s="9"/>
      <c r="OFX5" s="9"/>
      <c r="OFY5" s="9"/>
      <c r="OFZ5" s="9"/>
      <c r="OGA5" s="9"/>
      <c r="OGB5" s="9"/>
      <c r="OGC5" s="9"/>
      <c r="OGD5" s="9"/>
      <c r="OGE5" s="9"/>
      <c r="OGF5" s="9"/>
      <c r="OGG5" s="9"/>
      <c r="OGH5" s="9"/>
      <c r="OGI5" s="9"/>
      <c r="OGJ5" s="9"/>
      <c r="OGK5" s="9"/>
      <c r="OGL5" s="9"/>
      <c r="OGM5" s="9"/>
      <c r="OGN5" s="9"/>
      <c r="OGO5" s="9"/>
      <c r="OGP5" s="9"/>
      <c r="OGQ5" s="9"/>
      <c r="OGR5" s="9"/>
      <c r="OGS5" s="9"/>
      <c r="OGT5" s="9"/>
      <c r="OGU5" s="9"/>
      <c r="OGV5" s="9"/>
      <c r="OGW5" s="9"/>
      <c r="OGX5" s="9"/>
      <c r="OGY5" s="9"/>
      <c r="OGZ5" s="9"/>
      <c r="OHA5" s="9"/>
      <c r="OHB5" s="9"/>
      <c r="OHC5" s="9"/>
      <c r="OHD5" s="9"/>
      <c r="OHE5" s="9"/>
      <c r="OHF5" s="9"/>
      <c r="OHG5" s="9"/>
      <c r="OHH5" s="9"/>
      <c r="OHI5" s="9"/>
      <c r="OHJ5" s="9"/>
      <c r="OHK5" s="9"/>
      <c r="OHL5" s="9"/>
      <c r="OHM5" s="9"/>
      <c r="OHN5" s="9"/>
      <c r="OHO5" s="9"/>
      <c r="OHP5" s="9"/>
      <c r="OHQ5" s="9"/>
      <c r="OHR5" s="9"/>
      <c r="OHS5" s="9"/>
      <c r="OHT5" s="9"/>
      <c r="OHU5" s="9"/>
      <c r="OHV5" s="9"/>
      <c r="OHW5" s="9"/>
      <c r="OHX5" s="9"/>
      <c r="OHY5" s="9"/>
      <c r="OHZ5" s="9"/>
      <c r="OIA5" s="9"/>
      <c r="OIB5" s="9"/>
      <c r="OIC5" s="9"/>
      <c r="OID5" s="9"/>
      <c r="OIE5" s="9"/>
      <c r="OIF5" s="9"/>
      <c r="OIG5" s="9"/>
      <c r="OIH5" s="9"/>
      <c r="OII5" s="9"/>
      <c r="OIJ5" s="9"/>
      <c r="OIK5" s="9"/>
      <c r="OIL5" s="9"/>
      <c r="OIM5" s="9"/>
      <c r="OIN5" s="9"/>
      <c r="OIO5" s="9"/>
      <c r="OIP5" s="9"/>
      <c r="OIQ5" s="9"/>
      <c r="OIR5" s="9"/>
      <c r="OIS5" s="9"/>
      <c r="OIT5" s="9"/>
      <c r="OIU5" s="9"/>
      <c r="OIV5" s="9"/>
      <c r="OIW5" s="9"/>
      <c r="OIX5" s="9"/>
      <c r="OIY5" s="9"/>
      <c r="OIZ5" s="9"/>
      <c r="OJA5" s="9"/>
      <c r="OJB5" s="9"/>
      <c r="OJC5" s="9"/>
      <c r="OJD5" s="9"/>
      <c r="OJE5" s="9"/>
      <c r="OJF5" s="9"/>
      <c r="OJG5" s="9"/>
      <c r="OJH5" s="9"/>
      <c r="OJI5" s="9"/>
      <c r="OJJ5" s="9"/>
      <c r="OJK5" s="9"/>
      <c r="OJL5" s="9"/>
      <c r="OJM5" s="9"/>
      <c r="OJN5" s="9"/>
      <c r="OJO5" s="9"/>
      <c r="OJP5" s="9"/>
      <c r="OJQ5" s="9"/>
      <c r="OJR5" s="9"/>
      <c r="OJS5" s="9"/>
      <c r="OJT5" s="9"/>
      <c r="OJU5" s="9"/>
      <c r="OJV5" s="9"/>
      <c r="OJW5" s="9"/>
      <c r="OJX5" s="9"/>
      <c r="OJY5" s="9"/>
      <c r="OJZ5" s="9"/>
      <c r="OKA5" s="9"/>
      <c r="OKB5" s="9"/>
      <c r="OKC5" s="9"/>
      <c r="OKD5" s="9"/>
      <c r="OKE5" s="9"/>
      <c r="OKF5" s="9"/>
      <c r="OKG5" s="9"/>
      <c r="OKH5" s="9"/>
      <c r="OKI5" s="9"/>
      <c r="OKJ5" s="9"/>
      <c r="OKK5" s="9"/>
      <c r="OKL5" s="9"/>
      <c r="OKM5" s="9"/>
      <c r="OKN5" s="9"/>
      <c r="OKO5" s="9"/>
      <c r="OKP5" s="9"/>
      <c r="OKQ5" s="9"/>
      <c r="OKR5" s="9"/>
      <c r="OKS5" s="9"/>
      <c r="OKT5" s="9"/>
      <c r="OKU5" s="9"/>
      <c r="OKV5" s="9"/>
      <c r="OKW5" s="9"/>
      <c r="OKX5" s="9"/>
      <c r="OKY5" s="9"/>
      <c r="OKZ5" s="9"/>
      <c r="OLA5" s="9"/>
      <c r="OLB5" s="9"/>
      <c r="OLC5" s="9"/>
      <c r="OLD5" s="9"/>
      <c r="OLE5" s="9"/>
      <c r="OLF5" s="9"/>
      <c r="OLG5" s="9"/>
      <c r="OLH5" s="9"/>
      <c r="OLI5" s="9"/>
      <c r="OLJ5" s="9"/>
      <c r="OLK5" s="9"/>
      <c r="OLL5" s="9"/>
      <c r="OLM5" s="9"/>
      <c r="OLN5" s="9"/>
      <c r="OLO5" s="9"/>
      <c r="OLP5" s="9"/>
      <c r="OLQ5" s="9"/>
      <c r="OLR5" s="9"/>
      <c r="OLS5" s="9"/>
      <c r="OLT5" s="9"/>
      <c r="OLU5" s="9"/>
      <c r="OLV5" s="9"/>
      <c r="OLW5" s="9"/>
      <c r="OLX5" s="9"/>
      <c r="OLY5" s="9"/>
      <c r="OLZ5" s="9"/>
      <c r="OMA5" s="9"/>
      <c r="OMB5" s="9"/>
      <c r="OMC5" s="9"/>
      <c r="OMD5" s="9"/>
      <c r="OME5" s="9"/>
      <c r="OMF5" s="9"/>
      <c r="OMG5" s="9"/>
      <c r="OMH5" s="9"/>
      <c r="OMI5" s="9"/>
      <c r="OMJ5" s="9"/>
      <c r="OMK5" s="9"/>
      <c r="OML5" s="9"/>
      <c r="OMM5" s="9"/>
      <c r="OMN5" s="9"/>
      <c r="OMO5" s="9"/>
      <c r="OMP5" s="9"/>
      <c r="OMQ5" s="9"/>
      <c r="OMR5" s="9"/>
      <c r="OMS5" s="9"/>
      <c r="OMT5" s="9"/>
      <c r="OMU5" s="9"/>
      <c r="OMV5" s="9"/>
      <c r="OMW5" s="9"/>
      <c r="OMX5" s="9"/>
      <c r="OMY5" s="9"/>
      <c r="OMZ5" s="9"/>
      <c r="ONA5" s="9"/>
      <c r="ONB5" s="9"/>
      <c r="ONC5" s="9"/>
      <c r="OND5" s="9"/>
      <c r="ONE5" s="9"/>
      <c r="ONF5" s="9"/>
      <c r="ONG5" s="9"/>
      <c r="ONH5" s="9"/>
      <c r="ONI5" s="9"/>
      <c r="ONJ5" s="9"/>
      <c r="ONK5" s="9"/>
      <c r="ONL5" s="9"/>
      <c r="ONM5" s="9"/>
      <c r="ONN5" s="9"/>
      <c r="ONO5" s="9"/>
      <c r="ONP5" s="9"/>
      <c r="ONQ5" s="9"/>
      <c r="ONR5" s="9"/>
      <c r="ONS5" s="9"/>
      <c r="ONT5" s="9"/>
      <c r="ONU5" s="9"/>
      <c r="ONV5" s="9"/>
      <c r="ONW5" s="9"/>
      <c r="ONX5" s="9"/>
      <c r="ONY5" s="9"/>
      <c r="ONZ5" s="9"/>
      <c r="OOA5" s="9"/>
      <c r="OOB5" s="9"/>
      <c r="OOC5" s="9"/>
      <c r="OOD5" s="9"/>
      <c r="OOE5" s="9"/>
      <c r="OOF5" s="9"/>
      <c r="OOG5" s="9"/>
      <c r="OOH5" s="9"/>
      <c r="OOI5" s="9"/>
      <c r="OOJ5" s="9"/>
      <c r="OOK5" s="9"/>
      <c r="OOL5" s="9"/>
      <c r="OOM5" s="9"/>
      <c r="OON5" s="9"/>
      <c r="OOO5" s="9"/>
      <c r="OOP5" s="9"/>
      <c r="OOQ5" s="9"/>
      <c r="OOR5" s="9"/>
      <c r="OOS5" s="9"/>
      <c r="OOT5" s="9"/>
      <c r="OOU5" s="9"/>
      <c r="OOV5" s="9"/>
      <c r="OOW5" s="9"/>
      <c r="OOX5" s="9"/>
      <c r="OOY5" s="9"/>
      <c r="OOZ5" s="9"/>
      <c r="OPA5" s="9"/>
      <c r="OPB5" s="9"/>
      <c r="OPC5" s="9"/>
      <c r="OPD5" s="9"/>
      <c r="OPE5" s="9"/>
      <c r="OPF5" s="9"/>
      <c r="OPG5" s="9"/>
      <c r="OPH5" s="9"/>
      <c r="OPI5" s="9"/>
      <c r="OPJ5" s="9"/>
      <c r="OPK5" s="9"/>
      <c r="OPL5" s="9"/>
      <c r="OPM5" s="9"/>
      <c r="OPN5" s="9"/>
      <c r="OPO5" s="9"/>
      <c r="OPP5" s="9"/>
      <c r="OPQ5" s="9"/>
      <c r="OPR5" s="9"/>
      <c r="OPS5" s="9"/>
      <c r="OPT5" s="9"/>
      <c r="OPU5" s="9"/>
      <c r="OPV5" s="9"/>
      <c r="OPW5" s="9"/>
      <c r="OPX5" s="9"/>
      <c r="OPY5" s="9"/>
      <c r="OPZ5" s="9"/>
      <c r="OQA5" s="9"/>
      <c r="OQB5" s="9"/>
      <c r="OQC5" s="9"/>
      <c r="OQD5" s="9"/>
      <c r="OQE5" s="9"/>
      <c r="OQF5" s="9"/>
      <c r="OQG5" s="9"/>
      <c r="OQH5" s="9"/>
      <c r="OQI5" s="9"/>
      <c r="OQJ5" s="9"/>
      <c r="OQK5" s="9"/>
      <c r="OQL5" s="9"/>
      <c r="OQM5" s="9"/>
      <c r="OQN5" s="9"/>
      <c r="OQO5" s="9"/>
      <c r="OQP5" s="9"/>
      <c r="OQQ5" s="9"/>
      <c r="OQR5" s="9"/>
      <c r="OQS5" s="9"/>
      <c r="OQT5" s="9"/>
      <c r="OQU5" s="9"/>
      <c r="OQV5" s="9"/>
      <c r="OQW5" s="9"/>
      <c r="OQX5" s="9"/>
      <c r="OQY5" s="9"/>
      <c r="OQZ5" s="9"/>
      <c r="ORA5" s="9"/>
      <c r="ORB5" s="9"/>
      <c r="ORC5" s="9"/>
      <c r="ORD5" s="9"/>
      <c r="ORE5" s="9"/>
      <c r="ORF5" s="9"/>
      <c r="ORG5" s="9"/>
      <c r="ORH5" s="9"/>
      <c r="ORI5" s="9"/>
      <c r="ORJ5" s="9"/>
      <c r="ORK5" s="9"/>
      <c r="ORL5" s="9"/>
      <c r="ORM5" s="9"/>
      <c r="ORN5" s="9"/>
      <c r="ORO5" s="9"/>
      <c r="ORP5" s="9"/>
      <c r="ORQ5" s="9"/>
      <c r="ORR5" s="9"/>
      <c r="ORS5" s="9"/>
      <c r="ORT5" s="9"/>
      <c r="ORU5" s="9"/>
      <c r="ORV5" s="9"/>
      <c r="ORW5" s="9"/>
      <c r="ORX5" s="9"/>
      <c r="ORY5" s="9"/>
      <c r="ORZ5" s="9"/>
      <c r="OSA5" s="9"/>
      <c r="OSB5" s="9"/>
      <c r="OSC5" s="9"/>
      <c r="OSD5" s="9"/>
      <c r="OSE5" s="9"/>
      <c r="OSF5" s="9"/>
      <c r="OSG5" s="9"/>
      <c r="OSH5" s="9"/>
      <c r="OSI5" s="9"/>
      <c r="OSJ5" s="9"/>
      <c r="OSK5" s="9"/>
      <c r="OSL5" s="9"/>
      <c r="OSM5" s="9"/>
      <c r="OSN5" s="9"/>
      <c r="OSO5" s="9"/>
      <c r="OSP5" s="9"/>
      <c r="OSQ5" s="9"/>
      <c r="OSR5" s="9"/>
      <c r="OSS5" s="9"/>
      <c r="OST5" s="9"/>
      <c r="OSU5" s="9"/>
      <c r="OSV5" s="9"/>
      <c r="OSW5" s="9"/>
      <c r="OSX5" s="9"/>
      <c r="OSY5" s="9"/>
      <c r="OSZ5" s="9"/>
      <c r="OTA5" s="9"/>
      <c r="OTB5" s="9"/>
      <c r="OTC5" s="9"/>
      <c r="OTD5" s="9"/>
      <c r="OTE5" s="9"/>
      <c r="OTF5" s="9"/>
      <c r="OTG5" s="9"/>
      <c r="OTH5" s="9"/>
      <c r="OTI5" s="9"/>
      <c r="OTJ5" s="9"/>
      <c r="OTK5" s="9"/>
      <c r="OTL5" s="9"/>
      <c r="OTM5" s="9"/>
      <c r="OTN5" s="9"/>
      <c r="OTO5" s="9"/>
      <c r="OTP5" s="9"/>
      <c r="OTQ5" s="9"/>
      <c r="OTR5" s="9"/>
      <c r="OTS5" s="9"/>
      <c r="OTT5" s="9"/>
      <c r="OTU5" s="9"/>
      <c r="OTV5" s="9"/>
      <c r="OTW5" s="9"/>
      <c r="OTX5" s="9"/>
      <c r="OTY5" s="9"/>
      <c r="OTZ5" s="9"/>
      <c r="OUA5" s="9"/>
      <c r="OUB5" s="9"/>
      <c r="OUC5" s="9"/>
      <c r="OUD5" s="9"/>
      <c r="OUE5" s="9"/>
      <c r="OUF5" s="9"/>
      <c r="OUG5" s="9"/>
      <c r="OUH5" s="9"/>
      <c r="OUI5" s="9"/>
      <c r="OUJ5" s="9"/>
      <c r="OUK5" s="9"/>
      <c r="OUL5" s="9"/>
      <c r="OUM5" s="9"/>
      <c r="OUN5" s="9"/>
      <c r="OUO5" s="9"/>
      <c r="OUP5" s="9"/>
      <c r="OUQ5" s="9"/>
      <c r="OUR5" s="9"/>
      <c r="OUS5" s="9"/>
      <c r="OUT5" s="9"/>
      <c r="OUU5" s="9"/>
      <c r="OUV5" s="9"/>
      <c r="OUW5" s="9"/>
      <c r="OUX5" s="9"/>
      <c r="OUY5" s="9"/>
      <c r="OUZ5" s="9"/>
      <c r="OVA5" s="9"/>
      <c r="OVB5" s="9"/>
      <c r="OVC5" s="9"/>
      <c r="OVD5" s="9"/>
      <c r="OVE5" s="9"/>
      <c r="OVF5" s="9"/>
      <c r="OVG5" s="9"/>
      <c r="OVH5" s="9"/>
      <c r="OVI5" s="9"/>
      <c r="OVJ5" s="9"/>
      <c r="OVK5" s="9"/>
      <c r="OVL5" s="9"/>
      <c r="OVM5" s="9"/>
      <c r="OVN5" s="9"/>
      <c r="OVO5" s="9"/>
      <c r="OVP5" s="9"/>
      <c r="OVQ5" s="9"/>
      <c r="OVR5" s="9"/>
      <c r="OVS5" s="9"/>
      <c r="OVT5" s="9"/>
      <c r="OVU5" s="9"/>
      <c r="OVV5" s="9"/>
      <c r="OVW5" s="9"/>
      <c r="OVX5" s="9"/>
      <c r="OVY5" s="9"/>
      <c r="OVZ5" s="9"/>
      <c r="OWA5" s="9"/>
      <c r="OWB5" s="9"/>
      <c r="OWC5" s="9"/>
      <c r="OWD5" s="9"/>
      <c r="OWE5" s="9"/>
      <c r="OWF5" s="9"/>
      <c r="OWG5" s="9"/>
      <c r="OWH5" s="9"/>
      <c r="OWI5" s="9"/>
      <c r="OWJ5" s="9"/>
      <c r="OWK5" s="9"/>
      <c r="OWL5" s="9"/>
      <c r="OWM5" s="9"/>
      <c r="OWN5" s="9"/>
      <c r="OWO5" s="9"/>
      <c r="OWP5" s="9"/>
      <c r="OWQ5" s="9"/>
      <c r="OWR5" s="9"/>
      <c r="OWS5" s="9"/>
      <c r="OWT5" s="9"/>
      <c r="OWU5" s="9"/>
      <c r="OWV5" s="9"/>
      <c r="OWW5" s="9"/>
      <c r="OWX5" s="9"/>
      <c r="OWY5" s="9"/>
      <c r="OWZ5" s="9"/>
      <c r="OXA5" s="9"/>
      <c r="OXB5" s="9"/>
      <c r="OXC5" s="9"/>
      <c r="OXD5" s="9"/>
      <c r="OXE5" s="9"/>
      <c r="OXF5" s="9"/>
      <c r="OXG5" s="9"/>
      <c r="OXH5" s="9"/>
      <c r="OXI5" s="9"/>
      <c r="OXJ5" s="9"/>
      <c r="OXK5" s="9"/>
      <c r="OXL5" s="9"/>
      <c r="OXM5" s="9"/>
      <c r="OXN5" s="9"/>
      <c r="OXO5" s="9"/>
      <c r="OXP5" s="9"/>
      <c r="OXQ5" s="9"/>
      <c r="OXR5" s="9"/>
      <c r="OXS5" s="9"/>
      <c r="OXT5" s="9"/>
      <c r="OXU5" s="9"/>
      <c r="OXV5" s="9"/>
      <c r="OXW5" s="9"/>
      <c r="OXX5" s="9"/>
      <c r="OXY5" s="9"/>
      <c r="OXZ5" s="9"/>
      <c r="OYA5" s="9"/>
      <c r="OYB5" s="9"/>
      <c r="OYC5" s="9"/>
      <c r="OYD5" s="9"/>
      <c r="OYE5" s="9"/>
      <c r="OYF5" s="9"/>
      <c r="OYG5" s="9"/>
      <c r="OYH5" s="9"/>
      <c r="OYI5" s="9"/>
      <c r="OYJ5" s="9"/>
      <c r="OYK5" s="9"/>
      <c r="OYL5" s="9"/>
      <c r="OYM5" s="9"/>
      <c r="OYN5" s="9"/>
      <c r="OYO5" s="9"/>
      <c r="OYP5" s="9"/>
      <c r="OYQ5" s="9"/>
      <c r="OYR5" s="9"/>
      <c r="OYS5" s="9"/>
      <c r="OYT5" s="9"/>
      <c r="OYU5" s="9"/>
      <c r="OYV5" s="9"/>
      <c r="OYW5" s="9"/>
      <c r="OYX5" s="9"/>
      <c r="OYY5" s="9"/>
      <c r="OYZ5" s="9"/>
      <c r="OZA5" s="9"/>
      <c r="OZB5" s="9"/>
      <c r="OZC5" s="9"/>
      <c r="OZD5" s="9"/>
      <c r="OZE5" s="9"/>
      <c r="OZF5" s="9"/>
      <c r="OZG5" s="9"/>
      <c r="OZH5" s="9"/>
      <c r="OZI5" s="9"/>
      <c r="OZJ5" s="9"/>
      <c r="OZK5" s="9"/>
      <c r="OZL5" s="9"/>
      <c r="OZM5" s="9"/>
      <c r="OZN5" s="9"/>
      <c r="OZO5" s="9"/>
      <c r="OZP5" s="9"/>
      <c r="OZQ5" s="9"/>
      <c r="OZR5" s="9"/>
      <c r="OZS5" s="9"/>
      <c r="OZT5" s="9"/>
      <c r="OZU5" s="9"/>
      <c r="OZV5" s="9"/>
      <c r="OZW5" s="9"/>
      <c r="OZX5" s="9"/>
      <c r="OZY5" s="9"/>
      <c r="OZZ5" s="9"/>
      <c r="PAA5" s="9"/>
      <c r="PAB5" s="9"/>
      <c r="PAC5" s="9"/>
      <c r="PAD5" s="9"/>
      <c r="PAE5" s="9"/>
      <c r="PAF5" s="9"/>
      <c r="PAG5" s="9"/>
      <c r="PAH5" s="9"/>
      <c r="PAI5" s="9"/>
      <c r="PAJ5" s="9"/>
      <c r="PAK5" s="9"/>
      <c r="PAL5" s="9"/>
      <c r="PAM5" s="9"/>
      <c r="PAN5" s="9"/>
      <c r="PAO5" s="9"/>
      <c r="PAP5" s="9"/>
      <c r="PAQ5" s="9"/>
      <c r="PAR5" s="9"/>
      <c r="PAS5" s="9"/>
      <c r="PAT5" s="9"/>
      <c r="PAU5" s="9"/>
      <c r="PAV5" s="9"/>
      <c r="PAW5" s="9"/>
      <c r="PAX5" s="9"/>
      <c r="PAY5" s="9"/>
      <c r="PAZ5" s="9"/>
      <c r="PBA5" s="9"/>
      <c r="PBB5" s="9"/>
      <c r="PBC5" s="9"/>
      <c r="PBD5" s="9"/>
      <c r="PBE5" s="9"/>
      <c r="PBF5" s="9"/>
      <c r="PBG5" s="9"/>
      <c r="PBH5" s="9"/>
      <c r="PBI5" s="9"/>
      <c r="PBJ5" s="9"/>
      <c r="PBK5" s="9"/>
      <c r="PBL5" s="9"/>
      <c r="PBM5" s="9"/>
      <c r="PBN5" s="9"/>
      <c r="PBO5" s="9"/>
      <c r="PBP5" s="9"/>
      <c r="PBQ5" s="9"/>
      <c r="PBR5" s="9"/>
      <c r="PBS5" s="9"/>
      <c r="PBT5" s="9"/>
      <c r="PBU5" s="9"/>
      <c r="PBV5" s="9"/>
      <c r="PBW5" s="9"/>
      <c r="PBX5" s="9"/>
      <c r="PBY5" s="9"/>
      <c r="PBZ5" s="9"/>
      <c r="PCA5" s="9"/>
      <c r="PCB5" s="9"/>
      <c r="PCC5" s="9"/>
      <c r="PCD5" s="9"/>
      <c r="PCE5" s="9"/>
      <c r="PCF5" s="9"/>
      <c r="PCG5" s="9"/>
      <c r="PCH5" s="9"/>
      <c r="PCI5" s="9"/>
      <c r="PCJ5" s="9"/>
      <c r="PCK5" s="9"/>
      <c r="PCL5" s="9"/>
      <c r="PCM5" s="9"/>
      <c r="PCN5" s="9"/>
      <c r="PCO5" s="9"/>
      <c r="PCP5" s="9"/>
      <c r="PCQ5" s="9"/>
      <c r="PCR5" s="9"/>
      <c r="PCS5" s="9"/>
      <c r="PCT5" s="9"/>
      <c r="PCU5" s="9"/>
      <c r="PCV5" s="9"/>
      <c r="PCW5" s="9"/>
      <c r="PCX5" s="9"/>
      <c r="PCY5" s="9"/>
      <c r="PCZ5" s="9"/>
      <c r="PDA5" s="9"/>
      <c r="PDB5" s="9"/>
      <c r="PDC5" s="9"/>
      <c r="PDD5" s="9"/>
      <c r="PDE5" s="9"/>
      <c r="PDF5" s="9"/>
      <c r="PDG5" s="9"/>
      <c r="PDH5" s="9"/>
      <c r="PDI5" s="9"/>
      <c r="PDJ5" s="9"/>
      <c r="PDK5" s="9"/>
      <c r="PDL5" s="9"/>
      <c r="PDM5" s="9"/>
      <c r="PDN5" s="9"/>
      <c r="PDO5" s="9"/>
      <c r="PDP5" s="9"/>
      <c r="PDQ5" s="9"/>
      <c r="PDR5" s="9"/>
      <c r="PDS5" s="9"/>
      <c r="PDT5" s="9"/>
      <c r="PDU5" s="9"/>
      <c r="PDV5" s="9"/>
      <c r="PDW5" s="9"/>
      <c r="PDX5" s="9"/>
      <c r="PDY5" s="9"/>
      <c r="PDZ5" s="9"/>
      <c r="PEA5" s="9"/>
      <c r="PEB5" s="9"/>
      <c r="PEC5" s="9"/>
      <c r="PED5" s="9"/>
      <c r="PEE5" s="9"/>
      <c r="PEF5" s="9"/>
      <c r="PEG5" s="9"/>
      <c r="PEH5" s="9"/>
      <c r="PEI5" s="9"/>
      <c r="PEJ5" s="9"/>
      <c r="PEK5" s="9"/>
      <c r="PEL5" s="9"/>
      <c r="PEM5" s="9"/>
      <c r="PEN5" s="9"/>
      <c r="PEO5" s="9"/>
      <c r="PEP5" s="9"/>
      <c r="PEQ5" s="9"/>
      <c r="PER5" s="9"/>
      <c r="PES5" s="9"/>
      <c r="PET5" s="9"/>
      <c r="PEU5" s="9"/>
      <c r="PEV5" s="9"/>
      <c r="PEW5" s="9"/>
      <c r="PEX5" s="9"/>
      <c r="PEY5" s="9"/>
      <c r="PEZ5" s="9"/>
      <c r="PFA5" s="9"/>
      <c r="PFB5" s="9"/>
      <c r="PFC5" s="9"/>
      <c r="PFD5" s="9"/>
      <c r="PFE5" s="9"/>
      <c r="PFF5" s="9"/>
      <c r="PFG5" s="9"/>
      <c r="PFH5" s="9"/>
      <c r="PFI5" s="9"/>
      <c r="PFJ5" s="9"/>
      <c r="PFK5" s="9"/>
      <c r="PFL5" s="9"/>
      <c r="PFM5" s="9"/>
      <c r="PFN5" s="9"/>
      <c r="PFO5" s="9"/>
      <c r="PFP5" s="9"/>
      <c r="PFQ5" s="9"/>
      <c r="PFR5" s="9"/>
      <c r="PFS5" s="9"/>
      <c r="PFT5" s="9"/>
      <c r="PFU5" s="9"/>
      <c r="PFV5" s="9"/>
      <c r="PFW5" s="9"/>
      <c r="PFX5" s="9"/>
      <c r="PFY5" s="9"/>
      <c r="PFZ5" s="9"/>
      <c r="PGA5" s="9"/>
      <c r="PGB5" s="9"/>
      <c r="PGC5" s="9"/>
      <c r="PGD5" s="9"/>
      <c r="PGE5" s="9"/>
      <c r="PGF5" s="9"/>
      <c r="PGG5" s="9"/>
      <c r="PGH5" s="9"/>
      <c r="PGI5" s="9"/>
      <c r="PGJ5" s="9"/>
      <c r="PGK5" s="9"/>
      <c r="PGL5" s="9"/>
      <c r="PGM5" s="9"/>
      <c r="PGN5" s="9"/>
      <c r="PGO5" s="9"/>
      <c r="PGP5" s="9"/>
      <c r="PGQ5" s="9"/>
      <c r="PGR5" s="9"/>
      <c r="PGS5" s="9"/>
      <c r="PGT5" s="9"/>
      <c r="PGU5" s="9"/>
      <c r="PGV5" s="9"/>
      <c r="PGW5" s="9"/>
      <c r="PGX5" s="9"/>
      <c r="PGY5" s="9"/>
      <c r="PGZ5" s="9"/>
      <c r="PHA5" s="9"/>
      <c r="PHB5" s="9"/>
      <c r="PHC5" s="9"/>
      <c r="PHD5" s="9"/>
      <c r="PHE5" s="9"/>
      <c r="PHF5" s="9"/>
      <c r="PHG5" s="9"/>
      <c r="PHH5" s="9"/>
      <c r="PHI5" s="9"/>
      <c r="PHJ5" s="9"/>
      <c r="PHK5" s="9"/>
      <c r="PHL5" s="9"/>
      <c r="PHM5" s="9"/>
      <c r="PHN5" s="9"/>
      <c r="PHO5" s="9"/>
      <c r="PHP5" s="9"/>
      <c r="PHQ5" s="9"/>
      <c r="PHR5" s="9"/>
      <c r="PHS5" s="9"/>
      <c r="PHT5" s="9"/>
      <c r="PHU5" s="9"/>
      <c r="PHV5" s="9"/>
      <c r="PHW5" s="9"/>
      <c r="PHX5" s="9"/>
      <c r="PHY5" s="9"/>
      <c r="PHZ5" s="9"/>
      <c r="PIA5" s="9"/>
      <c r="PIB5" s="9"/>
      <c r="PIC5" s="9"/>
      <c r="PID5" s="9"/>
      <c r="PIE5" s="9"/>
      <c r="PIF5" s="9"/>
      <c r="PIG5" s="9"/>
      <c r="PIH5" s="9"/>
      <c r="PII5" s="9"/>
      <c r="PIJ5" s="9"/>
      <c r="PIK5" s="9"/>
      <c r="PIL5" s="9"/>
      <c r="PIM5" s="9"/>
      <c r="PIN5" s="9"/>
      <c r="PIO5" s="9"/>
      <c r="PIP5" s="9"/>
      <c r="PIQ5" s="9"/>
      <c r="PIR5" s="9"/>
      <c r="PIS5" s="9"/>
      <c r="PIT5" s="9"/>
      <c r="PIU5" s="9"/>
      <c r="PIV5" s="9"/>
      <c r="PIW5" s="9"/>
      <c r="PIX5" s="9"/>
      <c r="PIY5" s="9"/>
      <c r="PIZ5" s="9"/>
      <c r="PJA5" s="9"/>
      <c r="PJB5" s="9"/>
      <c r="PJC5" s="9"/>
      <c r="PJD5" s="9"/>
      <c r="PJE5" s="9"/>
      <c r="PJF5" s="9"/>
      <c r="PJG5" s="9"/>
      <c r="PJH5" s="9"/>
      <c r="PJI5" s="9"/>
      <c r="PJJ5" s="9"/>
      <c r="PJK5" s="9"/>
      <c r="PJL5" s="9"/>
      <c r="PJM5" s="9"/>
      <c r="PJN5" s="9"/>
      <c r="PJO5" s="9"/>
      <c r="PJP5" s="9"/>
      <c r="PJQ5" s="9"/>
      <c r="PJR5" s="9"/>
      <c r="PJS5" s="9"/>
      <c r="PJT5" s="9"/>
      <c r="PJU5" s="9"/>
      <c r="PJV5" s="9"/>
      <c r="PJW5" s="9"/>
      <c r="PJX5" s="9"/>
      <c r="PJY5" s="9"/>
      <c r="PJZ5" s="9"/>
      <c r="PKA5" s="9"/>
      <c r="PKB5" s="9"/>
      <c r="PKC5" s="9"/>
      <c r="PKD5" s="9"/>
      <c r="PKE5" s="9"/>
      <c r="PKF5" s="9"/>
      <c r="PKG5" s="9"/>
      <c r="PKH5" s="9"/>
      <c r="PKI5" s="9"/>
      <c r="PKJ5" s="9"/>
      <c r="PKK5" s="9"/>
      <c r="PKL5" s="9"/>
      <c r="PKM5" s="9"/>
      <c r="PKN5" s="9"/>
      <c r="PKO5" s="9"/>
      <c r="PKP5" s="9"/>
      <c r="PKQ5" s="9"/>
      <c r="PKR5" s="9"/>
      <c r="PKS5" s="9"/>
      <c r="PKT5" s="9"/>
      <c r="PKU5" s="9"/>
      <c r="PKV5" s="9"/>
      <c r="PKW5" s="9"/>
      <c r="PKX5" s="9"/>
      <c r="PKY5" s="9"/>
      <c r="PKZ5" s="9"/>
      <c r="PLA5" s="9"/>
      <c r="PLB5" s="9"/>
      <c r="PLC5" s="9"/>
      <c r="PLD5" s="9"/>
      <c r="PLE5" s="9"/>
      <c r="PLF5" s="9"/>
      <c r="PLG5" s="9"/>
      <c r="PLH5" s="9"/>
      <c r="PLI5" s="9"/>
      <c r="PLJ5" s="9"/>
      <c r="PLK5" s="9"/>
      <c r="PLL5" s="9"/>
      <c r="PLM5" s="9"/>
      <c r="PLN5" s="9"/>
      <c r="PLO5" s="9"/>
      <c r="PLP5" s="9"/>
      <c r="PLQ5" s="9"/>
      <c r="PLR5" s="9"/>
      <c r="PLS5" s="9"/>
      <c r="PLT5" s="9"/>
      <c r="PLU5" s="9"/>
      <c r="PLV5" s="9"/>
      <c r="PLW5" s="9"/>
      <c r="PLX5" s="9"/>
      <c r="PLY5" s="9"/>
      <c r="PLZ5" s="9"/>
      <c r="PMA5" s="9"/>
      <c r="PMB5" s="9"/>
      <c r="PMC5" s="9"/>
      <c r="PMD5" s="9"/>
      <c r="PME5" s="9"/>
      <c r="PMF5" s="9"/>
      <c r="PMG5" s="9"/>
      <c r="PMH5" s="9"/>
      <c r="PMI5" s="9"/>
      <c r="PMJ5" s="9"/>
      <c r="PMK5" s="9"/>
      <c r="PML5" s="9"/>
      <c r="PMM5" s="9"/>
      <c r="PMN5" s="9"/>
      <c r="PMO5" s="9"/>
      <c r="PMP5" s="9"/>
      <c r="PMQ5" s="9"/>
      <c r="PMR5" s="9"/>
      <c r="PMS5" s="9"/>
      <c r="PMT5" s="9"/>
      <c r="PMU5" s="9"/>
      <c r="PMV5" s="9"/>
      <c r="PMW5" s="9"/>
      <c r="PMX5" s="9"/>
      <c r="PMY5" s="9"/>
      <c r="PMZ5" s="9"/>
      <c r="PNA5" s="9"/>
      <c r="PNB5" s="9"/>
      <c r="PNC5" s="9"/>
      <c r="PND5" s="9"/>
      <c r="PNE5" s="9"/>
      <c r="PNF5" s="9"/>
      <c r="PNG5" s="9"/>
      <c r="PNH5" s="9"/>
      <c r="PNI5" s="9"/>
      <c r="PNJ5" s="9"/>
      <c r="PNK5" s="9"/>
      <c r="PNL5" s="9"/>
      <c r="PNM5" s="9"/>
      <c r="PNN5" s="9"/>
      <c r="PNO5" s="9"/>
      <c r="PNP5" s="9"/>
      <c r="PNQ5" s="9"/>
      <c r="PNR5" s="9"/>
      <c r="PNS5" s="9"/>
      <c r="PNT5" s="9"/>
      <c r="PNU5" s="9"/>
      <c r="PNV5" s="9"/>
      <c r="PNW5" s="9"/>
      <c r="PNX5" s="9"/>
      <c r="PNY5" s="9"/>
      <c r="PNZ5" s="9"/>
      <c r="POA5" s="9"/>
      <c r="POB5" s="9"/>
      <c r="POC5" s="9"/>
      <c r="POD5" s="9"/>
      <c r="POE5" s="9"/>
      <c r="POF5" s="9"/>
      <c r="POG5" s="9"/>
      <c r="POH5" s="9"/>
      <c r="POI5" s="9"/>
      <c r="POJ5" s="9"/>
      <c r="POK5" s="9"/>
      <c r="POL5" s="9"/>
      <c r="POM5" s="9"/>
      <c r="PON5" s="9"/>
      <c r="POO5" s="9"/>
      <c r="POP5" s="9"/>
      <c r="POQ5" s="9"/>
      <c r="POR5" s="9"/>
      <c r="POS5" s="9"/>
      <c r="POT5" s="9"/>
      <c r="POU5" s="9"/>
      <c r="POV5" s="9"/>
      <c r="POW5" s="9"/>
      <c r="POX5" s="9"/>
      <c r="POY5" s="9"/>
      <c r="POZ5" s="9"/>
      <c r="PPA5" s="9"/>
      <c r="PPB5" s="9"/>
      <c r="PPC5" s="9"/>
      <c r="PPD5" s="9"/>
      <c r="PPE5" s="9"/>
      <c r="PPF5" s="9"/>
      <c r="PPG5" s="9"/>
      <c r="PPH5" s="9"/>
      <c r="PPI5" s="9"/>
      <c r="PPJ5" s="9"/>
      <c r="PPK5" s="9"/>
      <c r="PPL5" s="9"/>
      <c r="PPM5" s="9"/>
      <c r="PPN5" s="9"/>
      <c r="PPO5" s="9"/>
      <c r="PPP5" s="9"/>
      <c r="PPQ5" s="9"/>
      <c r="PPR5" s="9"/>
      <c r="PPS5" s="9"/>
      <c r="PPT5" s="9"/>
      <c r="PPU5" s="9"/>
      <c r="PPV5" s="9"/>
      <c r="PPW5" s="9"/>
      <c r="PPX5" s="9"/>
      <c r="PPY5" s="9"/>
      <c r="PPZ5" s="9"/>
      <c r="PQA5" s="9"/>
      <c r="PQB5" s="9"/>
      <c r="PQC5" s="9"/>
      <c r="PQD5" s="9"/>
      <c r="PQE5" s="9"/>
      <c r="PQF5" s="9"/>
      <c r="PQG5" s="9"/>
      <c r="PQH5" s="9"/>
      <c r="PQI5" s="9"/>
      <c r="PQJ5" s="9"/>
      <c r="PQK5" s="9"/>
      <c r="PQL5" s="9"/>
      <c r="PQM5" s="9"/>
      <c r="PQN5" s="9"/>
      <c r="PQO5" s="9"/>
      <c r="PQP5" s="9"/>
      <c r="PQQ5" s="9"/>
      <c r="PQR5" s="9"/>
      <c r="PQS5" s="9"/>
      <c r="PQT5" s="9"/>
      <c r="PQU5" s="9"/>
      <c r="PQV5" s="9"/>
      <c r="PQW5" s="9"/>
      <c r="PQX5" s="9"/>
      <c r="PQY5" s="9"/>
      <c r="PQZ5" s="9"/>
      <c r="PRA5" s="9"/>
      <c r="PRB5" s="9"/>
      <c r="PRC5" s="9"/>
      <c r="PRD5" s="9"/>
      <c r="PRE5" s="9"/>
      <c r="PRF5" s="9"/>
      <c r="PRG5" s="9"/>
      <c r="PRH5" s="9"/>
      <c r="PRI5" s="9"/>
      <c r="PRJ5" s="9"/>
      <c r="PRK5" s="9"/>
      <c r="PRL5" s="9"/>
      <c r="PRM5" s="9"/>
      <c r="PRN5" s="9"/>
      <c r="PRO5" s="9"/>
      <c r="PRP5" s="9"/>
      <c r="PRQ5" s="9"/>
      <c r="PRR5" s="9"/>
      <c r="PRS5" s="9"/>
      <c r="PRT5" s="9"/>
      <c r="PRU5" s="9"/>
      <c r="PRV5" s="9"/>
      <c r="PRW5" s="9"/>
      <c r="PRX5" s="9"/>
      <c r="PRY5" s="9"/>
      <c r="PRZ5" s="9"/>
      <c r="PSA5" s="9"/>
      <c r="PSB5" s="9"/>
      <c r="PSC5" s="9"/>
      <c r="PSD5" s="9"/>
      <c r="PSE5" s="9"/>
      <c r="PSF5" s="9"/>
      <c r="PSG5" s="9"/>
      <c r="PSH5" s="9"/>
      <c r="PSI5" s="9"/>
      <c r="PSJ5" s="9"/>
      <c r="PSK5" s="9"/>
      <c r="PSL5" s="9"/>
      <c r="PSM5" s="9"/>
      <c r="PSN5" s="9"/>
      <c r="PSO5" s="9"/>
      <c r="PSP5" s="9"/>
      <c r="PSQ5" s="9"/>
      <c r="PSR5" s="9"/>
      <c r="PSS5" s="9"/>
      <c r="PST5" s="9"/>
      <c r="PSU5" s="9"/>
      <c r="PSV5" s="9"/>
      <c r="PSW5" s="9"/>
      <c r="PSX5" s="9"/>
      <c r="PSY5" s="9"/>
      <c r="PSZ5" s="9"/>
      <c r="PTA5" s="9"/>
      <c r="PTB5" s="9"/>
      <c r="PTC5" s="9"/>
      <c r="PTD5" s="9"/>
      <c r="PTE5" s="9"/>
      <c r="PTF5" s="9"/>
      <c r="PTG5" s="9"/>
      <c r="PTH5" s="9"/>
      <c r="PTI5" s="9"/>
      <c r="PTJ5" s="9"/>
      <c r="PTK5" s="9"/>
      <c r="PTL5" s="9"/>
      <c r="PTM5" s="9"/>
      <c r="PTN5" s="9"/>
      <c r="PTO5" s="9"/>
      <c r="PTP5" s="9"/>
      <c r="PTQ5" s="9"/>
      <c r="PTR5" s="9"/>
      <c r="PTS5" s="9"/>
      <c r="PTT5" s="9"/>
      <c r="PTU5" s="9"/>
      <c r="PTV5" s="9"/>
      <c r="PTW5" s="9"/>
      <c r="PTX5" s="9"/>
      <c r="PTY5" s="9"/>
      <c r="PTZ5" s="9"/>
      <c r="PUA5" s="9"/>
      <c r="PUB5" s="9"/>
      <c r="PUC5" s="9"/>
      <c r="PUD5" s="9"/>
      <c r="PUE5" s="9"/>
      <c r="PUF5" s="9"/>
      <c r="PUG5" s="9"/>
      <c r="PUH5" s="9"/>
      <c r="PUI5" s="9"/>
      <c r="PUJ5" s="9"/>
      <c r="PUK5" s="9"/>
      <c r="PUL5" s="9"/>
      <c r="PUM5" s="9"/>
      <c r="PUN5" s="9"/>
      <c r="PUO5" s="9"/>
      <c r="PUP5" s="9"/>
      <c r="PUQ5" s="9"/>
      <c r="PUR5" s="9"/>
      <c r="PUS5" s="9"/>
      <c r="PUT5" s="9"/>
      <c r="PUU5" s="9"/>
      <c r="PUV5" s="9"/>
      <c r="PUW5" s="9"/>
      <c r="PUX5" s="9"/>
      <c r="PUY5" s="9"/>
      <c r="PUZ5" s="9"/>
      <c r="PVA5" s="9"/>
      <c r="PVB5" s="9"/>
      <c r="PVC5" s="9"/>
      <c r="PVD5" s="9"/>
      <c r="PVE5" s="9"/>
      <c r="PVF5" s="9"/>
      <c r="PVG5" s="9"/>
      <c r="PVH5" s="9"/>
      <c r="PVI5" s="9"/>
      <c r="PVJ5" s="9"/>
      <c r="PVK5" s="9"/>
      <c r="PVL5" s="9"/>
      <c r="PVM5" s="9"/>
      <c r="PVN5" s="9"/>
      <c r="PVO5" s="9"/>
      <c r="PVP5" s="9"/>
      <c r="PVQ5" s="9"/>
      <c r="PVR5" s="9"/>
      <c r="PVS5" s="9"/>
      <c r="PVT5" s="9"/>
      <c r="PVU5" s="9"/>
      <c r="PVV5" s="9"/>
      <c r="PVW5" s="9"/>
      <c r="PVX5" s="9"/>
      <c r="PVY5" s="9"/>
      <c r="PVZ5" s="9"/>
      <c r="PWA5" s="9"/>
      <c r="PWB5" s="9"/>
      <c r="PWC5" s="9"/>
      <c r="PWD5" s="9"/>
      <c r="PWE5" s="9"/>
      <c r="PWF5" s="9"/>
      <c r="PWG5" s="9"/>
      <c r="PWH5" s="9"/>
      <c r="PWI5" s="9"/>
      <c r="PWJ5" s="9"/>
      <c r="PWK5" s="9"/>
      <c r="PWL5" s="9"/>
      <c r="PWM5" s="9"/>
      <c r="PWN5" s="9"/>
      <c r="PWO5" s="9"/>
      <c r="PWP5" s="9"/>
      <c r="PWQ5" s="9"/>
      <c r="PWR5" s="9"/>
      <c r="PWS5" s="9"/>
      <c r="PWT5" s="9"/>
      <c r="PWU5" s="9"/>
      <c r="PWV5" s="9"/>
      <c r="PWW5" s="9"/>
      <c r="PWX5" s="9"/>
      <c r="PWY5" s="9"/>
      <c r="PWZ5" s="9"/>
      <c r="PXA5" s="9"/>
      <c r="PXB5" s="9"/>
      <c r="PXC5" s="9"/>
      <c r="PXD5" s="9"/>
      <c r="PXE5" s="9"/>
      <c r="PXF5" s="9"/>
      <c r="PXG5" s="9"/>
      <c r="PXH5" s="9"/>
      <c r="PXI5" s="9"/>
      <c r="PXJ5" s="9"/>
      <c r="PXK5" s="9"/>
      <c r="PXL5" s="9"/>
      <c r="PXM5" s="9"/>
      <c r="PXN5" s="9"/>
      <c r="PXO5" s="9"/>
      <c r="PXP5" s="9"/>
      <c r="PXQ5" s="9"/>
      <c r="PXR5" s="9"/>
      <c r="PXS5" s="9"/>
      <c r="PXT5" s="9"/>
      <c r="PXU5" s="9"/>
      <c r="PXV5" s="9"/>
      <c r="PXW5" s="9"/>
      <c r="PXX5" s="9"/>
      <c r="PXY5" s="9"/>
      <c r="PXZ5" s="9"/>
      <c r="PYA5" s="9"/>
      <c r="PYB5" s="9"/>
      <c r="PYC5" s="9"/>
      <c r="PYD5" s="9"/>
      <c r="PYE5" s="9"/>
      <c r="PYF5" s="9"/>
      <c r="PYG5" s="9"/>
      <c r="PYH5" s="9"/>
      <c r="PYI5" s="9"/>
      <c r="PYJ5" s="9"/>
      <c r="PYK5" s="9"/>
      <c r="PYL5" s="9"/>
      <c r="PYM5" s="9"/>
      <c r="PYN5" s="9"/>
      <c r="PYO5" s="9"/>
      <c r="PYP5" s="9"/>
      <c r="PYQ5" s="9"/>
      <c r="PYR5" s="9"/>
      <c r="PYS5" s="9"/>
      <c r="PYT5" s="9"/>
      <c r="PYU5" s="9"/>
      <c r="PYV5" s="9"/>
      <c r="PYW5" s="9"/>
      <c r="PYX5" s="9"/>
      <c r="PYY5" s="9"/>
      <c r="PYZ5" s="9"/>
      <c r="PZA5" s="9"/>
      <c r="PZB5" s="9"/>
      <c r="PZC5" s="9"/>
      <c r="PZD5" s="9"/>
      <c r="PZE5" s="9"/>
      <c r="PZF5" s="9"/>
      <c r="PZG5" s="9"/>
      <c r="PZH5" s="9"/>
      <c r="PZI5" s="9"/>
      <c r="PZJ5" s="9"/>
      <c r="PZK5" s="9"/>
      <c r="PZL5" s="9"/>
      <c r="PZM5" s="9"/>
      <c r="PZN5" s="9"/>
      <c r="PZO5" s="9"/>
      <c r="PZP5" s="9"/>
      <c r="PZQ5" s="9"/>
      <c r="PZR5" s="9"/>
      <c r="PZS5" s="9"/>
      <c r="PZT5" s="9"/>
      <c r="PZU5" s="9"/>
      <c r="PZV5" s="9"/>
      <c r="PZW5" s="9"/>
      <c r="PZX5" s="9"/>
      <c r="PZY5" s="9"/>
      <c r="PZZ5" s="9"/>
      <c r="QAA5" s="9"/>
      <c r="QAB5" s="9"/>
      <c r="QAC5" s="9"/>
      <c r="QAD5" s="9"/>
      <c r="QAE5" s="9"/>
      <c r="QAF5" s="9"/>
      <c r="QAG5" s="9"/>
      <c r="QAH5" s="9"/>
      <c r="QAI5" s="9"/>
      <c r="QAJ5" s="9"/>
      <c r="QAK5" s="9"/>
      <c r="QAL5" s="9"/>
      <c r="QAM5" s="9"/>
      <c r="QAN5" s="9"/>
      <c r="QAO5" s="9"/>
      <c r="QAP5" s="9"/>
      <c r="QAQ5" s="9"/>
      <c r="QAR5" s="9"/>
      <c r="QAS5" s="9"/>
      <c r="QAT5" s="9"/>
      <c r="QAU5" s="9"/>
      <c r="QAV5" s="9"/>
      <c r="QAW5" s="9"/>
      <c r="QAX5" s="9"/>
      <c r="QAY5" s="9"/>
      <c r="QAZ5" s="9"/>
      <c r="QBA5" s="9"/>
      <c r="QBB5" s="9"/>
      <c r="QBC5" s="9"/>
      <c r="QBD5" s="9"/>
      <c r="QBE5" s="9"/>
      <c r="QBF5" s="9"/>
      <c r="QBG5" s="9"/>
      <c r="QBH5" s="9"/>
      <c r="QBI5" s="9"/>
      <c r="QBJ5" s="9"/>
      <c r="QBK5" s="9"/>
      <c r="QBL5" s="9"/>
      <c r="QBM5" s="9"/>
      <c r="QBN5" s="9"/>
      <c r="QBO5" s="9"/>
      <c r="QBP5" s="9"/>
      <c r="QBQ5" s="9"/>
      <c r="QBR5" s="9"/>
      <c r="QBS5" s="9"/>
      <c r="QBT5" s="9"/>
      <c r="QBU5" s="9"/>
      <c r="QBV5" s="9"/>
      <c r="QBW5" s="9"/>
      <c r="QBX5" s="9"/>
      <c r="QBY5" s="9"/>
      <c r="QBZ5" s="9"/>
      <c r="QCA5" s="9"/>
      <c r="QCB5" s="9"/>
      <c r="QCC5" s="9"/>
      <c r="QCD5" s="9"/>
      <c r="QCE5" s="9"/>
      <c r="QCF5" s="9"/>
      <c r="QCG5" s="9"/>
      <c r="QCH5" s="9"/>
      <c r="QCI5" s="9"/>
      <c r="QCJ5" s="9"/>
      <c r="QCK5" s="9"/>
      <c r="QCL5" s="9"/>
      <c r="QCM5" s="9"/>
      <c r="QCN5" s="9"/>
      <c r="QCO5" s="9"/>
      <c r="QCP5" s="9"/>
      <c r="QCQ5" s="9"/>
      <c r="QCR5" s="9"/>
      <c r="QCS5" s="9"/>
      <c r="QCT5" s="9"/>
      <c r="QCU5" s="9"/>
      <c r="QCV5" s="9"/>
      <c r="QCW5" s="9"/>
      <c r="QCX5" s="9"/>
      <c r="QCY5" s="9"/>
      <c r="QCZ5" s="9"/>
      <c r="QDA5" s="9"/>
      <c r="QDB5" s="9"/>
      <c r="QDC5" s="9"/>
      <c r="QDD5" s="9"/>
      <c r="QDE5" s="9"/>
      <c r="QDF5" s="9"/>
      <c r="QDG5" s="9"/>
      <c r="QDH5" s="9"/>
      <c r="QDI5" s="9"/>
      <c r="QDJ5" s="9"/>
      <c r="QDK5" s="9"/>
      <c r="QDL5" s="9"/>
      <c r="QDM5" s="9"/>
      <c r="QDN5" s="9"/>
      <c r="QDO5" s="9"/>
      <c r="QDP5" s="9"/>
      <c r="QDQ5" s="9"/>
      <c r="QDR5" s="9"/>
      <c r="QDS5" s="9"/>
      <c r="QDT5" s="9"/>
      <c r="QDU5" s="9"/>
      <c r="QDV5" s="9"/>
      <c r="QDW5" s="9"/>
      <c r="QDX5" s="9"/>
      <c r="QDY5" s="9"/>
      <c r="QDZ5" s="9"/>
      <c r="QEA5" s="9"/>
      <c r="QEB5" s="9"/>
      <c r="QEC5" s="9"/>
      <c r="QED5" s="9"/>
      <c r="QEE5" s="9"/>
      <c r="QEF5" s="9"/>
      <c r="QEG5" s="9"/>
      <c r="QEH5" s="9"/>
      <c r="QEI5" s="9"/>
      <c r="QEJ5" s="9"/>
      <c r="QEK5" s="9"/>
      <c r="QEL5" s="9"/>
      <c r="QEM5" s="9"/>
      <c r="QEN5" s="9"/>
      <c r="QEO5" s="9"/>
      <c r="QEP5" s="9"/>
      <c r="QEQ5" s="9"/>
      <c r="QER5" s="9"/>
      <c r="QES5" s="9"/>
      <c r="QET5" s="9"/>
      <c r="QEU5" s="9"/>
      <c r="QEV5" s="9"/>
      <c r="QEW5" s="9"/>
      <c r="QEX5" s="9"/>
      <c r="QEY5" s="9"/>
      <c r="QEZ5" s="9"/>
      <c r="QFA5" s="9"/>
      <c r="QFB5" s="9"/>
      <c r="QFC5" s="9"/>
      <c r="QFD5" s="9"/>
      <c r="QFE5" s="9"/>
      <c r="QFF5" s="9"/>
      <c r="QFG5" s="9"/>
      <c r="QFH5" s="9"/>
      <c r="QFI5" s="9"/>
      <c r="QFJ5" s="9"/>
      <c r="QFK5" s="9"/>
      <c r="QFL5" s="9"/>
      <c r="QFM5" s="9"/>
      <c r="QFN5" s="9"/>
      <c r="QFO5" s="9"/>
      <c r="QFP5" s="9"/>
      <c r="QFQ5" s="9"/>
      <c r="QFR5" s="9"/>
      <c r="QFS5" s="9"/>
      <c r="QFT5" s="9"/>
      <c r="QFU5" s="9"/>
      <c r="QFV5" s="9"/>
      <c r="QFW5" s="9"/>
      <c r="QFX5" s="9"/>
      <c r="QFY5" s="9"/>
      <c r="QFZ5" s="9"/>
      <c r="QGA5" s="9"/>
      <c r="QGB5" s="9"/>
      <c r="QGC5" s="9"/>
      <c r="QGD5" s="9"/>
      <c r="QGE5" s="9"/>
      <c r="QGF5" s="9"/>
      <c r="QGG5" s="9"/>
      <c r="QGH5" s="9"/>
      <c r="QGI5" s="9"/>
      <c r="QGJ5" s="9"/>
      <c r="QGK5" s="9"/>
      <c r="QGL5" s="9"/>
      <c r="QGM5" s="9"/>
      <c r="QGN5" s="9"/>
      <c r="QGO5" s="9"/>
      <c r="QGP5" s="9"/>
      <c r="QGQ5" s="9"/>
      <c r="QGR5" s="9"/>
      <c r="QGS5" s="9"/>
      <c r="QGT5" s="9"/>
      <c r="QGU5" s="9"/>
      <c r="QGV5" s="9"/>
      <c r="QGW5" s="9"/>
      <c r="QGX5" s="9"/>
      <c r="QGY5" s="9"/>
      <c r="QGZ5" s="9"/>
      <c r="QHA5" s="9"/>
      <c r="QHB5" s="9"/>
      <c r="QHC5" s="9"/>
      <c r="QHD5" s="9"/>
      <c r="QHE5" s="9"/>
      <c r="QHF5" s="9"/>
      <c r="QHG5" s="9"/>
      <c r="QHH5" s="9"/>
      <c r="QHI5" s="9"/>
      <c r="QHJ5" s="9"/>
      <c r="QHK5" s="9"/>
      <c r="QHL5" s="9"/>
      <c r="QHM5" s="9"/>
      <c r="QHN5" s="9"/>
      <c r="QHO5" s="9"/>
      <c r="QHP5" s="9"/>
      <c r="QHQ5" s="9"/>
      <c r="QHR5" s="9"/>
      <c r="QHS5" s="9"/>
      <c r="QHT5" s="9"/>
      <c r="QHU5" s="9"/>
      <c r="QHV5" s="9"/>
      <c r="QHW5" s="9"/>
      <c r="QHX5" s="9"/>
      <c r="QHY5" s="9"/>
      <c r="QHZ5" s="9"/>
      <c r="QIA5" s="9"/>
      <c r="QIB5" s="9"/>
      <c r="QIC5" s="9"/>
      <c r="QID5" s="9"/>
      <c r="QIE5" s="9"/>
      <c r="QIF5" s="9"/>
      <c r="QIG5" s="9"/>
      <c r="QIH5" s="9"/>
      <c r="QII5" s="9"/>
      <c r="QIJ5" s="9"/>
      <c r="QIK5" s="9"/>
      <c r="QIL5" s="9"/>
      <c r="QIM5" s="9"/>
      <c r="QIN5" s="9"/>
      <c r="QIO5" s="9"/>
      <c r="QIP5" s="9"/>
      <c r="QIQ5" s="9"/>
      <c r="QIR5" s="9"/>
      <c r="QIS5" s="9"/>
      <c r="QIT5" s="9"/>
      <c r="QIU5" s="9"/>
      <c r="QIV5" s="9"/>
      <c r="QIW5" s="9"/>
      <c r="QIX5" s="9"/>
      <c r="QIY5" s="9"/>
      <c r="QIZ5" s="9"/>
      <c r="QJA5" s="9"/>
      <c r="QJB5" s="9"/>
      <c r="QJC5" s="9"/>
      <c r="QJD5" s="9"/>
      <c r="QJE5" s="9"/>
      <c r="QJF5" s="9"/>
      <c r="QJG5" s="9"/>
      <c r="QJH5" s="9"/>
      <c r="QJI5" s="9"/>
      <c r="QJJ5" s="9"/>
      <c r="QJK5" s="9"/>
      <c r="QJL5" s="9"/>
      <c r="QJM5" s="9"/>
      <c r="QJN5" s="9"/>
      <c r="QJO5" s="9"/>
      <c r="QJP5" s="9"/>
      <c r="QJQ5" s="9"/>
      <c r="QJR5" s="9"/>
      <c r="QJS5" s="9"/>
      <c r="QJT5" s="9"/>
      <c r="QJU5" s="9"/>
      <c r="QJV5" s="9"/>
      <c r="QJW5" s="9"/>
      <c r="QJX5" s="9"/>
      <c r="QJY5" s="9"/>
      <c r="QJZ5" s="9"/>
      <c r="QKA5" s="9"/>
      <c r="QKB5" s="9"/>
      <c r="QKC5" s="9"/>
      <c r="QKD5" s="9"/>
      <c r="QKE5" s="9"/>
      <c r="QKF5" s="9"/>
      <c r="QKG5" s="9"/>
      <c r="QKH5" s="9"/>
      <c r="QKI5" s="9"/>
      <c r="QKJ5" s="9"/>
      <c r="QKK5" s="9"/>
      <c r="QKL5" s="9"/>
      <c r="QKM5" s="9"/>
      <c r="QKN5" s="9"/>
      <c r="QKO5" s="9"/>
      <c r="QKP5" s="9"/>
      <c r="QKQ5" s="9"/>
      <c r="QKR5" s="9"/>
      <c r="QKS5" s="9"/>
      <c r="QKT5" s="9"/>
      <c r="QKU5" s="9"/>
      <c r="QKV5" s="9"/>
      <c r="QKW5" s="9"/>
      <c r="QKX5" s="9"/>
      <c r="QKY5" s="9"/>
      <c r="QKZ5" s="9"/>
      <c r="QLA5" s="9"/>
      <c r="QLB5" s="9"/>
      <c r="QLC5" s="9"/>
      <c r="QLD5" s="9"/>
      <c r="QLE5" s="9"/>
      <c r="QLF5" s="9"/>
      <c r="QLG5" s="9"/>
      <c r="QLH5" s="9"/>
      <c r="QLI5" s="9"/>
      <c r="QLJ5" s="9"/>
      <c r="QLK5" s="9"/>
      <c r="QLL5" s="9"/>
      <c r="QLM5" s="9"/>
      <c r="QLN5" s="9"/>
      <c r="QLO5" s="9"/>
      <c r="QLP5" s="9"/>
      <c r="QLQ5" s="9"/>
      <c r="QLR5" s="9"/>
      <c r="QLS5" s="9"/>
      <c r="QLT5" s="9"/>
      <c r="QLU5" s="9"/>
      <c r="QLV5" s="9"/>
      <c r="QLW5" s="9"/>
      <c r="QLX5" s="9"/>
      <c r="QLY5" s="9"/>
      <c r="QLZ5" s="9"/>
      <c r="QMA5" s="9"/>
      <c r="QMB5" s="9"/>
      <c r="QMC5" s="9"/>
      <c r="QMD5" s="9"/>
      <c r="QME5" s="9"/>
      <c r="QMF5" s="9"/>
      <c r="QMG5" s="9"/>
      <c r="QMH5" s="9"/>
      <c r="QMI5" s="9"/>
      <c r="QMJ5" s="9"/>
      <c r="QMK5" s="9"/>
      <c r="QML5" s="9"/>
      <c r="QMM5" s="9"/>
      <c r="QMN5" s="9"/>
      <c r="QMO5" s="9"/>
      <c r="QMP5" s="9"/>
      <c r="QMQ5" s="9"/>
      <c r="QMR5" s="9"/>
      <c r="QMS5" s="9"/>
      <c r="QMT5" s="9"/>
      <c r="QMU5" s="9"/>
      <c r="QMV5" s="9"/>
      <c r="QMW5" s="9"/>
      <c r="QMX5" s="9"/>
      <c r="QMY5" s="9"/>
      <c r="QMZ5" s="9"/>
      <c r="QNA5" s="9"/>
      <c r="QNB5" s="9"/>
      <c r="QNC5" s="9"/>
      <c r="QND5" s="9"/>
      <c r="QNE5" s="9"/>
      <c r="QNF5" s="9"/>
      <c r="QNG5" s="9"/>
      <c r="QNH5" s="9"/>
      <c r="QNI5" s="9"/>
      <c r="QNJ5" s="9"/>
      <c r="QNK5" s="9"/>
      <c r="QNL5" s="9"/>
      <c r="QNM5" s="9"/>
      <c r="QNN5" s="9"/>
      <c r="QNO5" s="9"/>
      <c r="QNP5" s="9"/>
      <c r="QNQ5" s="9"/>
      <c r="QNR5" s="9"/>
      <c r="QNS5" s="9"/>
      <c r="QNT5" s="9"/>
      <c r="QNU5" s="9"/>
      <c r="QNV5" s="9"/>
      <c r="QNW5" s="9"/>
      <c r="QNX5" s="9"/>
      <c r="QNY5" s="9"/>
      <c r="QNZ5" s="9"/>
      <c r="QOA5" s="9"/>
      <c r="QOB5" s="9"/>
      <c r="QOC5" s="9"/>
      <c r="QOD5" s="9"/>
      <c r="QOE5" s="9"/>
      <c r="QOF5" s="9"/>
      <c r="QOG5" s="9"/>
      <c r="QOH5" s="9"/>
      <c r="QOI5" s="9"/>
      <c r="QOJ5" s="9"/>
      <c r="QOK5" s="9"/>
      <c r="QOL5" s="9"/>
      <c r="QOM5" s="9"/>
      <c r="QON5" s="9"/>
      <c r="QOO5" s="9"/>
      <c r="QOP5" s="9"/>
      <c r="QOQ5" s="9"/>
      <c r="QOR5" s="9"/>
      <c r="QOS5" s="9"/>
      <c r="QOT5" s="9"/>
      <c r="QOU5" s="9"/>
      <c r="QOV5" s="9"/>
      <c r="QOW5" s="9"/>
      <c r="QOX5" s="9"/>
      <c r="QOY5" s="9"/>
      <c r="QOZ5" s="9"/>
      <c r="QPA5" s="9"/>
      <c r="QPB5" s="9"/>
      <c r="QPC5" s="9"/>
      <c r="QPD5" s="9"/>
      <c r="QPE5" s="9"/>
      <c r="QPF5" s="9"/>
      <c r="QPG5" s="9"/>
      <c r="QPH5" s="9"/>
      <c r="QPI5" s="9"/>
      <c r="QPJ5" s="9"/>
      <c r="QPK5" s="9"/>
      <c r="QPL5" s="9"/>
      <c r="QPM5" s="9"/>
      <c r="QPN5" s="9"/>
      <c r="QPO5" s="9"/>
      <c r="QPP5" s="9"/>
      <c r="QPQ5" s="9"/>
      <c r="QPR5" s="9"/>
      <c r="QPS5" s="9"/>
      <c r="QPT5" s="9"/>
      <c r="QPU5" s="9"/>
      <c r="QPV5" s="9"/>
      <c r="QPW5" s="9"/>
      <c r="QPX5" s="9"/>
      <c r="QPY5" s="9"/>
      <c r="QPZ5" s="9"/>
      <c r="QQA5" s="9"/>
      <c r="QQB5" s="9"/>
      <c r="QQC5" s="9"/>
      <c r="QQD5" s="9"/>
      <c r="QQE5" s="9"/>
      <c r="QQF5" s="9"/>
      <c r="QQG5" s="9"/>
      <c r="QQH5" s="9"/>
      <c r="QQI5" s="9"/>
      <c r="QQJ5" s="9"/>
      <c r="QQK5" s="9"/>
      <c r="QQL5" s="9"/>
      <c r="QQM5" s="9"/>
      <c r="QQN5" s="9"/>
      <c r="QQO5" s="9"/>
      <c r="QQP5" s="9"/>
      <c r="QQQ5" s="9"/>
      <c r="QQR5" s="9"/>
      <c r="QQS5" s="9"/>
      <c r="QQT5" s="9"/>
      <c r="QQU5" s="9"/>
      <c r="QQV5" s="9"/>
      <c r="QQW5" s="9"/>
      <c r="QQX5" s="9"/>
      <c r="QQY5" s="9"/>
      <c r="QQZ5" s="9"/>
      <c r="QRA5" s="9"/>
      <c r="QRB5" s="9"/>
      <c r="QRC5" s="9"/>
      <c r="QRD5" s="9"/>
      <c r="QRE5" s="9"/>
      <c r="QRF5" s="9"/>
      <c r="QRG5" s="9"/>
      <c r="QRH5" s="9"/>
      <c r="QRI5" s="9"/>
      <c r="QRJ5" s="9"/>
      <c r="QRK5" s="9"/>
      <c r="QRL5" s="9"/>
      <c r="QRM5" s="9"/>
      <c r="QRN5" s="9"/>
      <c r="QRO5" s="9"/>
      <c r="QRP5" s="9"/>
      <c r="QRQ5" s="9"/>
      <c r="QRR5" s="9"/>
      <c r="QRS5" s="9"/>
      <c r="QRT5" s="9"/>
      <c r="QRU5" s="9"/>
      <c r="QRV5" s="9"/>
      <c r="QRW5" s="9"/>
      <c r="QRX5" s="9"/>
      <c r="QRY5" s="9"/>
      <c r="QRZ5" s="9"/>
      <c r="QSA5" s="9"/>
      <c r="QSB5" s="9"/>
      <c r="QSC5" s="9"/>
      <c r="QSD5" s="9"/>
      <c r="QSE5" s="9"/>
      <c r="QSF5" s="9"/>
      <c r="QSG5" s="9"/>
      <c r="QSH5" s="9"/>
      <c r="QSI5" s="9"/>
      <c r="QSJ5" s="9"/>
      <c r="QSK5" s="9"/>
      <c r="QSL5" s="9"/>
      <c r="QSM5" s="9"/>
      <c r="QSN5" s="9"/>
      <c r="QSO5" s="9"/>
      <c r="QSP5" s="9"/>
      <c r="QSQ5" s="9"/>
      <c r="QSR5" s="9"/>
      <c r="QSS5" s="9"/>
      <c r="QST5" s="9"/>
      <c r="QSU5" s="9"/>
      <c r="QSV5" s="9"/>
      <c r="QSW5" s="9"/>
      <c r="QSX5" s="9"/>
      <c r="QSY5" s="9"/>
      <c r="QSZ5" s="9"/>
      <c r="QTA5" s="9"/>
      <c r="QTB5" s="9"/>
      <c r="QTC5" s="9"/>
      <c r="QTD5" s="9"/>
      <c r="QTE5" s="9"/>
      <c r="QTF5" s="9"/>
      <c r="QTG5" s="9"/>
      <c r="QTH5" s="9"/>
      <c r="QTI5" s="9"/>
      <c r="QTJ5" s="9"/>
      <c r="QTK5" s="9"/>
      <c r="QTL5" s="9"/>
      <c r="QTM5" s="9"/>
      <c r="QTN5" s="9"/>
      <c r="QTO5" s="9"/>
      <c r="QTP5" s="9"/>
      <c r="QTQ5" s="9"/>
      <c r="QTR5" s="9"/>
      <c r="QTS5" s="9"/>
      <c r="QTT5" s="9"/>
      <c r="QTU5" s="9"/>
      <c r="QTV5" s="9"/>
      <c r="QTW5" s="9"/>
      <c r="QTX5" s="9"/>
      <c r="QTY5" s="9"/>
      <c r="QTZ5" s="9"/>
      <c r="QUA5" s="9"/>
      <c r="QUB5" s="9"/>
      <c r="QUC5" s="9"/>
      <c r="QUD5" s="9"/>
      <c r="QUE5" s="9"/>
      <c r="QUF5" s="9"/>
      <c r="QUG5" s="9"/>
      <c r="QUH5" s="9"/>
      <c r="QUI5" s="9"/>
      <c r="QUJ5" s="9"/>
      <c r="QUK5" s="9"/>
      <c r="QUL5" s="9"/>
      <c r="QUM5" s="9"/>
      <c r="QUN5" s="9"/>
      <c r="QUO5" s="9"/>
      <c r="QUP5" s="9"/>
      <c r="QUQ5" s="9"/>
      <c r="QUR5" s="9"/>
      <c r="QUS5" s="9"/>
      <c r="QUT5" s="9"/>
      <c r="QUU5" s="9"/>
      <c r="QUV5" s="9"/>
      <c r="QUW5" s="9"/>
      <c r="QUX5" s="9"/>
      <c r="QUY5" s="9"/>
      <c r="QUZ5" s="9"/>
      <c r="QVA5" s="9"/>
      <c r="QVB5" s="9"/>
      <c r="QVC5" s="9"/>
      <c r="QVD5" s="9"/>
      <c r="QVE5" s="9"/>
      <c r="QVF5" s="9"/>
      <c r="QVG5" s="9"/>
      <c r="QVH5" s="9"/>
      <c r="QVI5" s="9"/>
      <c r="QVJ5" s="9"/>
      <c r="QVK5" s="9"/>
      <c r="QVL5" s="9"/>
      <c r="QVM5" s="9"/>
      <c r="QVN5" s="9"/>
      <c r="QVO5" s="9"/>
      <c r="QVP5" s="9"/>
      <c r="QVQ5" s="9"/>
      <c r="QVR5" s="9"/>
      <c r="QVS5" s="9"/>
      <c r="QVT5" s="9"/>
      <c r="QVU5" s="9"/>
      <c r="QVV5" s="9"/>
      <c r="QVW5" s="9"/>
      <c r="QVX5" s="9"/>
      <c r="QVY5" s="9"/>
      <c r="QVZ5" s="9"/>
      <c r="QWA5" s="9"/>
      <c r="QWB5" s="9"/>
      <c r="QWC5" s="9"/>
      <c r="QWD5" s="9"/>
      <c r="QWE5" s="9"/>
      <c r="QWF5" s="9"/>
      <c r="QWG5" s="9"/>
      <c r="QWH5" s="9"/>
      <c r="QWI5" s="9"/>
      <c r="QWJ5" s="9"/>
      <c r="QWK5" s="9"/>
      <c r="QWL5" s="9"/>
      <c r="QWM5" s="9"/>
      <c r="QWN5" s="9"/>
      <c r="QWO5" s="9"/>
      <c r="QWP5" s="9"/>
      <c r="QWQ5" s="9"/>
      <c r="QWR5" s="9"/>
      <c r="QWS5" s="9"/>
      <c r="QWT5" s="9"/>
      <c r="QWU5" s="9"/>
      <c r="QWV5" s="9"/>
      <c r="QWW5" s="9"/>
      <c r="QWX5" s="9"/>
      <c r="QWY5" s="9"/>
      <c r="QWZ5" s="9"/>
      <c r="QXA5" s="9"/>
      <c r="QXB5" s="9"/>
      <c r="QXC5" s="9"/>
      <c r="QXD5" s="9"/>
      <c r="QXE5" s="9"/>
      <c r="QXF5" s="9"/>
      <c r="QXG5" s="9"/>
      <c r="QXH5" s="9"/>
      <c r="QXI5" s="9"/>
      <c r="QXJ5" s="9"/>
      <c r="QXK5" s="9"/>
      <c r="QXL5" s="9"/>
      <c r="QXM5" s="9"/>
      <c r="QXN5" s="9"/>
      <c r="QXO5" s="9"/>
      <c r="QXP5" s="9"/>
      <c r="QXQ5" s="9"/>
      <c r="QXR5" s="9"/>
      <c r="QXS5" s="9"/>
      <c r="QXT5" s="9"/>
      <c r="QXU5" s="9"/>
      <c r="QXV5" s="9"/>
      <c r="QXW5" s="9"/>
      <c r="QXX5" s="9"/>
      <c r="QXY5" s="9"/>
      <c r="QXZ5" s="9"/>
      <c r="QYA5" s="9"/>
      <c r="QYB5" s="9"/>
      <c r="QYC5" s="9"/>
      <c r="QYD5" s="9"/>
      <c r="QYE5" s="9"/>
      <c r="QYF5" s="9"/>
      <c r="QYG5" s="9"/>
      <c r="QYH5" s="9"/>
      <c r="QYI5" s="9"/>
      <c r="QYJ5" s="9"/>
      <c r="QYK5" s="9"/>
      <c r="QYL5" s="9"/>
      <c r="QYM5" s="9"/>
      <c r="QYN5" s="9"/>
      <c r="QYO5" s="9"/>
      <c r="QYP5" s="9"/>
      <c r="QYQ5" s="9"/>
      <c r="QYR5" s="9"/>
      <c r="QYS5" s="9"/>
      <c r="QYT5" s="9"/>
      <c r="QYU5" s="9"/>
      <c r="QYV5" s="9"/>
      <c r="QYW5" s="9"/>
      <c r="QYX5" s="9"/>
      <c r="QYY5" s="9"/>
      <c r="QYZ5" s="9"/>
      <c r="QZA5" s="9"/>
      <c r="QZB5" s="9"/>
      <c r="QZC5" s="9"/>
      <c r="QZD5" s="9"/>
      <c r="QZE5" s="9"/>
      <c r="QZF5" s="9"/>
      <c r="QZG5" s="9"/>
      <c r="QZH5" s="9"/>
      <c r="QZI5" s="9"/>
      <c r="QZJ5" s="9"/>
      <c r="QZK5" s="9"/>
      <c r="QZL5" s="9"/>
      <c r="QZM5" s="9"/>
      <c r="QZN5" s="9"/>
      <c r="QZO5" s="9"/>
      <c r="QZP5" s="9"/>
      <c r="QZQ5" s="9"/>
      <c r="QZR5" s="9"/>
      <c r="QZS5" s="9"/>
      <c r="QZT5" s="9"/>
      <c r="QZU5" s="9"/>
      <c r="QZV5" s="9"/>
      <c r="QZW5" s="9"/>
      <c r="QZX5" s="9"/>
      <c r="QZY5" s="9"/>
      <c r="QZZ5" s="9"/>
      <c r="RAA5" s="9"/>
      <c r="RAB5" s="9"/>
      <c r="RAC5" s="9"/>
      <c r="RAD5" s="9"/>
      <c r="RAE5" s="9"/>
      <c r="RAF5" s="9"/>
      <c r="RAG5" s="9"/>
      <c r="RAH5" s="9"/>
      <c r="RAI5" s="9"/>
      <c r="RAJ5" s="9"/>
      <c r="RAK5" s="9"/>
      <c r="RAL5" s="9"/>
      <c r="RAM5" s="9"/>
      <c r="RAN5" s="9"/>
      <c r="RAO5" s="9"/>
      <c r="RAP5" s="9"/>
      <c r="RAQ5" s="9"/>
      <c r="RAR5" s="9"/>
      <c r="RAS5" s="9"/>
      <c r="RAT5" s="9"/>
      <c r="RAU5" s="9"/>
      <c r="RAV5" s="9"/>
      <c r="RAW5" s="9"/>
      <c r="RAX5" s="9"/>
      <c r="RAY5" s="9"/>
      <c r="RAZ5" s="9"/>
      <c r="RBA5" s="9"/>
      <c r="RBB5" s="9"/>
      <c r="RBC5" s="9"/>
      <c r="RBD5" s="9"/>
      <c r="RBE5" s="9"/>
      <c r="RBF5" s="9"/>
      <c r="RBG5" s="9"/>
      <c r="RBH5" s="9"/>
      <c r="RBI5" s="9"/>
      <c r="RBJ5" s="9"/>
      <c r="RBK5" s="9"/>
      <c r="RBL5" s="9"/>
      <c r="RBM5" s="9"/>
      <c r="RBN5" s="9"/>
      <c r="RBO5" s="9"/>
      <c r="RBP5" s="9"/>
      <c r="RBQ5" s="9"/>
      <c r="RBR5" s="9"/>
      <c r="RBS5" s="9"/>
      <c r="RBT5" s="9"/>
      <c r="RBU5" s="9"/>
      <c r="RBV5" s="9"/>
      <c r="RBW5" s="9"/>
      <c r="RBX5" s="9"/>
      <c r="RBY5" s="9"/>
      <c r="RBZ5" s="9"/>
      <c r="RCA5" s="9"/>
      <c r="RCB5" s="9"/>
      <c r="RCC5" s="9"/>
      <c r="RCD5" s="9"/>
      <c r="RCE5" s="9"/>
      <c r="RCF5" s="9"/>
      <c r="RCG5" s="9"/>
      <c r="RCH5" s="9"/>
      <c r="RCI5" s="9"/>
      <c r="RCJ5" s="9"/>
      <c r="RCK5" s="9"/>
      <c r="RCL5" s="9"/>
      <c r="RCM5" s="9"/>
      <c r="RCN5" s="9"/>
      <c r="RCO5" s="9"/>
      <c r="RCP5" s="9"/>
      <c r="RCQ5" s="9"/>
      <c r="RCR5" s="9"/>
      <c r="RCS5" s="9"/>
      <c r="RCT5" s="9"/>
      <c r="RCU5" s="9"/>
      <c r="RCV5" s="9"/>
      <c r="RCW5" s="9"/>
      <c r="RCX5" s="9"/>
      <c r="RCY5" s="9"/>
      <c r="RCZ5" s="9"/>
      <c r="RDA5" s="9"/>
      <c r="RDB5" s="9"/>
      <c r="RDC5" s="9"/>
      <c r="RDD5" s="9"/>
      <c r="RDE5" s="9"/>
      <c r="RDF5" s="9"/>
      <c r="RDG5" s="9"/>
      <c r="RDH5" s="9"/>
      <c r="RDI5" s="9"/>
      <c r="RDJ5" s="9"/>
      <c r="RDK5" s="9"/>
      <c r="RDL5" s="9"/>
      <c r="RDM5" s="9"/>
      <c r="RDN5" s="9"/>
      <c r="RDO5" s="9"/>
      <c r="RDP5" s="9"/>
      <c r="RDQ5" s="9"/>
      <c r="RDR5" s="9"/>
      <c r="RDS5" s="9"/>
      <c r="RDT5" s="9"/>
      <c r="RDU5" s="9"/>
      <c r="RDV5" s="9"/>
      <c r="RDW5" s="9"/>
      <c r="RDX5" s="9"/>
      <c r="RDY5" s="9"/>
      <c r="RDZ5" s="9"/>
      <c r="REA5" s="9"/>
      <c r="REB5" s="9"/>
      <c r="REC5" s="9"/>
      <c r="RED5" s="9"/>
      <c r="REE5" s="9"/>
      <c r="REF5" s="9"/>
      <c r="REG5" s="9"/>
      <c r="REH5" s="9"/>
      <c r="REI5" s="9"/>
      <c r="REJ5" s="9"/>
      <c r="REK5" s="9"/>
      <c r="REL5" s="9"/>
      <c r="REM5" s="9"/>
      <c r="REN5" s="9"/>
      <c r="REO5" s="9"/>
      <c r="REP5" s="9"/>
      <c r="REQ5" s="9"/>
      <c r="RER5" s="9"/>
      <c r="RES5" s="9"/>
      <c r="RET5" s="9"/>
      <c r="REU5" s="9"/>
      <c r="REV5" s="9"/>
      <c r="REW5" s="9"/>
      <c r="REX5" s="9"/>
      <c r="REY5" s="9"/>
      <c r="REZ5" s="9"/>
      <c r="RFA5" s="9"/>
      <c r="RFB5" s="9"/>
      <c r="RFC5" s="9"/>
      <c r="RFD5" s="9"/>
      <c r="RFE5" s="9"/>
      <c r="RFF5" s="9"/>
      <c r="RFG5" s="9"/>
      <c r="RFH5" s="9"/>
      <c r="RFI5" s="9"/>
      <c r="RFJ5" s="9"/>
      <c r="RFK5" s="9"/>
      <c r="RFL5" s="9"/>
      <c r="RFM5" s="9"/>
      <c r="RFN5" s="9"/>
      <c r="RFO5" s="9"/>
      <c r="RFP5" s="9"/>
      <c r="RFQ5" s="9"/>
      <c r="RFR5" s="9"/>
      <c r="RFS5" s="9"/>
      <c r="RFT5" s="9"/>
      <c r="RFU5" s="9"/>
      <c r="RFV5" s="9"/>
      <c r="RFW5" s="9"/>
      <c r="RFX5" s="9"/>
      <c r="RFY5" s="9"/>
      <c r="RFZ5" s="9"/>
      <c r="RGA5" s="9"/>
      <c r="RGB5" s="9"/>
      <c r="RGC5" s="9"/>
      <c r="RGD5" s="9"/>
      <c r="RGE5" s="9"/>
      <c r="RGF5" s="9"/>
      <c r="RGG5" s="9"/>
      <c r="RGH5" s="9"/>
      <c r="RGI5" s="9"/>
      <c r="RGJ5" s="9"/>
      <c r="RGK5" s="9"/>
      <c r="RGL5" s="9"/>
      <c r="RGM5" s="9"/>
      <c r="RGN5" s="9"/>
      <c r="RGO5" s="9"/>
      <c r="RGP5" s="9"/>
      <c r="RGQ5" s="9"/>
      <c r="RGR5" s="9"/>
      <c r="RGS5" s="9"/>
      <c r="RGT5" s="9"/>
      <c r="RGU5" s="9"/>
      <c r="RGV5" s="9"/>
      <c r="RGW5" s="9"/>
      <c r="RGX5" s="9"/>
      <c r="RGY5" s="9"/>
      <c r="RGZ5" s="9"/>
      <c r="RHA5" s="9"/>
      <c r="RHB5" s="9"/>
      <c r="RHC5" s="9"/>
      <c r="RHD5" s="9"/>
      <c r="RHE5" s="9"/>
      <c r="RHF5" s="9"/>
      <c r="RHG5" s="9"/>
      <c r="RHH5" s="9"/>
      <c r="RHI5" s="9"/>
      <c r="RHJ5" s="9"/>
      <c r="RHK5" s="9"/>
      <c r="RHL5" s="9"/>
      <c r="RHM5" s="9"/>
      <c r="RHN5" s="9"/>
      <c r="RHO5" s="9"/>
      <c r="RHP5" s="9"/>
      <c r="RHQ5" s="9"/>
      <c r="RHR5" s="9"/>
      <c r="RHS5" s="9"/>
      <c r="RHT5" s="9"/>
      <c r="RHU5" s="9"/>
      <c r="RHV5" s="9"/>
      <c r="RHW5" s="9"/>
      <c r="RHX5" s="9"/>
      <c r="RHY5" s="9"/>
      <c r="RHZ5" s="9"/>
      <c r="RIA5" s="9"/>
      <c r="RIB5" s="9"/>
      <c r="RIC5" s="9"/>
      <c r="RID5" s="9"/>
      <c r="RIE5" s="9"/>
      <c r="RIF5" s="9"/>
      <c r="RIG5" s="9"/>
      <c r="RIH5" s="9"/>
      <c r="RII5" s="9"/>
      <c r="RIJ5" s="9"/>
      <c r="RIK5" s="9"/>
      <c r="RIL5" s="9"/>
      <c r="RIM5" s="9"/>
      <c r="RIN5" s="9"/>
      <c r="RIO5" s="9"/>
      <c r="RIP5" s="9"/>
      <c r="RIQ5" s="9"/>
      <c r="RIR5" s="9"/>
      <c r="RIS5" s="9"/>
      <c r="RIT5" s="9"/>
      <c r="RIU5" s="9"/>
      <c r="RIV5" s="9"/>
      <c r="RIW5" s="9"/>
      <c r="RIX5" s="9"/>
      <c r="RIY5" s="9"/>
      <c r="RIZ5" s="9"/>
      <c r="RJA5" s="9"/>
      <c r="RJB5" s="9"/>
      <c r="RJC5" s="9"/>
      <c r="RJD5" s="9"/>
      <c r="RJE5" s="9"/>
      <c r="RJF5" s="9"/>
      <c r="RJG5" s="9"/>
      <c r="RJH5" s="9"/>
      <c r="RJI5" s="9"/>
      <c r="RJJ5" s="9"/>
      <c r="RJK5" s="9"/>
      <c r="RJL5" s="9"/>
      <c r="RJM5" s="9"/>
      <c r="RJN5" s="9"/>
      <c r="RJO5" s="9"/>
      <c r="RJP5" s="9"/>
      <c r="RJQ5" s="9"/>
      <c r="RJR5" s="9"/>
      <c r="RJS5" s="9"/>
      <c r="RJT5" s="9"/>
      <c r="RJU5" s="9"/>
      <c r="RJV5" s="9"/>
      <c r="RJW5" s="9"/>
      <c r="RJX5" s="9"/>
      <c r="RJY5" s="9"/>
      <c r="RJZ5" s="9"/>
      <c r="RKA5" s="9"/>
      <c r="RKB5" s="9"/>
      <c r="RKC5" s="9"/>
      <c r="RKD5" s="9"/>
      <c r="RKE5" s="9"/>
      <c r="RKF5" s="9"/>
      <c r="RKG5" s="9"/>
      <c r="RKH5" s="9"/>
      <c r="RKI5" s="9"/>
      <c r="RKJ5" s="9"/>
      <c r="RKK5" s="9"/>
      <c r="RKL5" s="9"/>
      <c r="RKM5" s="9"/>
      <c r="RKN5" s="9"/>
      <c r="RKO5" s="9"/>
      <c r="RKP5" s="9"/>
      <c r="RKQ5" s="9"/>
      <c r="RKR5" s="9"/>
      <c r="RKS5" s="9"/>
      <c r="RKT5" s="9"/>
      <c r="RKU5" s="9"/>
      <c r="RKV5" s="9"/>
      <c r="RKW5" s="9"/>
      <c r="RKX5" s="9"/>
      <c r="RKY5" s="9"/>
      <c r="RKZ5" s="9"/>
      <c r="RLA5" s="9"/>
      <c r="RLB5" s="9"/>
      <c r="RLC5" s="9"/>
      <c r="RLD5" s="9"/>
      <c r="RLE5" s="9"/>
      <c r="RLF5" s="9"/>
      <c r="RLG5" s="9"/>
      <c r="RLH5" s="9"/>
      <c r="RLI5" s="9"/>
      <c r="RLJ5" s="9"/>
      <c r="RLK5" s="9"/>
      <c r="RLL5" s="9"/>
      <c r="RLM5" s="9"/>
      <c r="RLN5" s="9"/>
      <c r="RLO5" s="9"/>
      <c r="RLP5" s="9"/>
      <c r="RLQ5" s="9"/>
      <c r="RLR5" s="9"/>
      <c r="RLS5" s="9"/>
      <c r="RLT5" s="9"/>
      <c r="RLU5" s="9"/>
      <c r="RLV5" s="9"/>
      <c r="RLW5" s="9"/>
      <c r="RLX5" s="9"/>
      <c r="RLY5" s="9"/>
      <c r="RLZ5" s="9"/>
      <c r="RMA5" s="9"/>
      <c r="RMB5" s="9"/>
      <c r="RMC5" s="9"/>
      <c r="RMD5" s="9"/>
      <c r="RME5" s="9"/>
      <c r="RMF5" s="9"/>
      <c r="RMG5" s="9"/>
      <c r="RMH5" s="9"/>
      <c r="RMI5" s="9"/>
      <c r="RMJ5" s="9"/>
      <c r="RMK5" s="9"/>
      <c r="RML5" s="9"/>
      <c r="RMM5" s="9"/>
      <c r="RMN5" s="9"/>
      <c r="RMO5" s="9"/>
      <c r="RMP5" s="9"/>
      <c r="RMQ5" s="9"/>
      <c r="RMR5" s="9"/>
      <c r="RMS5" s="9"/>
      <c r="RMT5" s="9"/>
      <c r="RMU5" s="9"/>
      <c r="RMV5" s="9"/>
      <c r="RMW5" s="9"/>
      <c r="RMX5" s="9"/>
      <c r="RMY5" s="9"/>
      <c r="RMZ5" s="9"/>
      <c r="RNA5" s="9"/>
      <c r="RNB5" s="9"/>
      <c r="RNC5" s="9"/>
      <c r="RND5" s="9"/>
      <c r="RNE5" s="9"/>
      <c r="RNF5" s="9"/>
      <c r="RNG5" s="9"/>
      <c r="RNH5" s="9"/>
      <c r="RNI5" s="9"/>
      <c r="RNJ5" s="9"/>
      <c r="RNK5" s="9"/>
      <c r="RNL5" s="9"/>
      <c r="RNM5" s="9"/>
      <c r="RNN5" s="9"/>
      <c r="RNO5" s="9"/>
      <c r="RNP5" s="9"/>
      <c r="RNQ5" s="9"/>
      <c r="RNR5" s="9"/>
      <c r="RNS5" s="9"/>
      <c r="RNT5" s="9"/>
      <c r="RNU5" s="9"/>
      <c r="RNV5" s="9"/>
      <c r="RNW5" s="9"/>
      <c r="RNX5" s="9"/>
      <c r="RNY5" s="9"/>
      <c r="RNZ5" s="9"/>
      <c r="ROA5" s="9"/>
      <c r="ROB5" s="9"/>
      <c r="ROC5" s="9"/>
      <c r="ROD5" s="9"/>
      <c r="ROE5" s="9"/>
      <c r="ROF5" s="9"/>
      <c r="ROG5" s="9"/>
      <c r="ROH5" s="9"/>
      <c r="ROI5" s="9"/>
      <c r="ROJ5" s="9"/>
      <c r="ROK5" s="9"/>
      <c r="ROL5" s="9"/>
      <c r="ROM5" s="9"/>
      <c r="RON5" s="9"/>
      <c r="ROO5" s="9"/>
      <c r="ROP5" s="9"/>
      <c r="ROQ5" s="9"/>
      <c r="ROR5" s="9"/>
      <c r="ROS5" s="9"/>
      <c r="ROT5" s="9"/>
      <c r="ROU5" s="9"/>
      <c r="ROV5" s="9"/>
      <c r="ROW5" s="9"/>
      <c r="ROX5" s="9"/>
      <c r="ROY5" s="9"/>
      <c r="ROZ5" s="9"/>
      <c r="RPA5" s="9"/>
      <c r="RPB5" s="9"/>
      <c r="RPC5" s="9"/>
      <c r="RPD5" s="9"/>
      <c r="RPE5" s="9"/>
      <c r="RPF5" s="9"/>
      <c r="RPG5" s="9"/>
      <c r="RPH5" s="9"/>
      <c r="RPI5" s="9"/>
      <c r="RPJ5" s="9"/>
      <c r="RPK5" s="9"/>
      <c r="RPL5" s="9"/>
      <c r="RPM5" s="9"/>
      <c r="RPN5" s="9"/>
      <c r="RPO5" s="9"/>
      <c r="RPP5" s="9"/>
      <c r="RPQ5" s="9"/>
      <c r="RPR5" s="9"/>
      <c r="RPS5" s="9"/>
      <c r="RPT5" s="9"/>
      <c r="RPU5" s="9"/>
      <c r="RPV5" s="9"/>
      <c r="RPW5" s="9"/>
      <c r="RPX5" s="9"/>
      <c r="RPY5" s="9"/>
      <c r="RPZ5" s="9"/>
      <c r="RQA5" s="9"/>
      <c r="RQB5" s="9"/>
      <c r="RQC5" s="9"/>
      <c r="RQD5" s="9"/>
      <c r="RQE5" s="9"/>
      <c r="RQF5" s="9"/>
      <c r="RQG5" s="9"/>
      <c r="RQH5" s="9"/>
      <c r="RQI5" s="9"/>
      <c r="RQJ5" s="9"/>
      <c r="RQK5" s="9"/>
      <c r="RQL5" s="9"/>
      <c r="RQM5" s="9"/>
      <c r="RQN5" s="9"/>
      <c r="RQO5" s="9"/>
      <c r="RQP5" s="9"/>
      <c r="RQQ5" s="9"/>
      <c r="RQR5" s="9"/>
      <c r="RQS5" s="9"/>
      <c r="RQT5" s="9"/>
      <c r="RQU5" s="9"/>
      <c r="RQV5" s="9"/>
      <c r="RQW5" s="9"/>
      <c r="RQX5" s="9"/>
      <c r="RQY5" s="9"/>
      <c r="RQZ5" s="9"/>
      <c r="RRA5" s="9"/>
      <c r="RRB5" s="9"/>
      <c r="RRC5" s="9"/>
      <c r="RRD5" s="9"/>
      <c r="RRE5" s="9"/>
      <c r="RRF5" s="9"/>
      <c r="RRG5" s="9"/>
      <c r="RRH5" s="9"/>
      <c r="RRI5" s="9"/>
      <c r="RRJ5" s="9"/>
      <c r="RRK5" s="9"/>
      <c r="RRL5" s="9"/>
      <c r="RRM5" s="9"/>
      <c r="RRN5" s="9"/>
      <c r="RRO5" s="9"/>
      <c r="RRP5" s="9"/>
      <c r="RRQ5" s="9"/>
      <c r="RRR5" s="9"/>
      <c r="RRS5" s="9"/>
      <c r="RRT5" s="9"/>
      <c r="RRU5" s="9"/>
      <c r="RRV5" s="9"/>
      <c r="RRW5" s="9"/>
      <c r="RRX5" s="9"/>
      <c r="RRY5" s="9"/>
      <c r="RRZ5" s="9"/>
      <c r="RSA5" s="9"/>
      <c r="RSB5" s="9"/>
      <c r="RSC5" s="9"/>
      <c r="RSD5" s="9"/>
      <c r="RSE5" s="9"/>
      <c r="RSF5" s="9"/>
      <c r="RSG5" s="9"/>
      <c r="RSH5" s="9"/>
      <c r="RSI5" s="9"/>
      <c r="RSJ5" s="9"/>
      <c r="RSK5" s="9"/>
      <c r="RSL5" s="9"/>
      <c r="RSM5" s="9"/>
      <c r="RSN5" s="9"/>
      <c r="RSO5" s="9"/>
      <c r="RSP5" s="9"/>
      <c r="RSQ5" s="9"/>
      <c r="RSR5" s="9"/>
      <c r="RSS5" s="9"/>
      <c r="RST5" s="9"/>
      <c r="RSU5" s="9"/>
      <c r="RSV5" s="9"/>
      <c r="RSW5" s="9"/>
      <c r="RSX5" s="9"/>
      <c r="RSY5" s="9"/>
      <c r="RSZ5" s="9"/>
      <c r="RTA5" s="9"/>
      <c r="RTB5" s="9"/>
      <c r="RTC5" s="9"/>
      <c r="RTD5" s="9"/>
      <c r="RTE5" s="9"/>
      <c r="RTF5" s="9"/>
      <c r="RTG5" s="9"/>
      <c r="RTH5" s="9"/>
      <c r="RTI5" s="9"/>
      <c r="RTJ5" s="9"/>
      <c r="RTK5" s="9"/>
      <c r="RTL5" s="9"/>
      <c r="RTM5" s="9"/>
      <c r="RTN5" s="9"/>
      <c r="RTO5" s="9"/>
      <c r="RTP5" s="9"/>
      <c r="RTQ5" s="9"/>
      <c r="RTR5" s="9"/>
      <c r="RTS5" s="9"/>
      <c r="RTT5" s="9"/>
      <c r="RTU5" s="9"/>
      <c r="RTV5" s="9"/>
      <c r="RTW5" s="9"/>
      <c r="RTX5" s="9"/>
      <c r="RTY5" s="9"/>
      <c r="RTZ5" s="9"/>
      <c r="RUA5" s="9"/>
      <c r="RUB5" s="9"/>
      <c r="RUC5" s="9"/>
      <c r="RUD5" s="9"/>
      <c r="RUE5" s="9"/>
      <c r="RUF5" s="9"/>
      <c r="RUG5" s="9"/>
      <c r="RUH5" s="9"/>
      <c r="RUI5" s="9"/>
      <c r="RUJ5" s="9"/>
      <c r="RUK5" s="9"/>
      <c r="RUL5" s="9"/>
      <c r="RUM5" s="9"/>
      <c r="RUN5" s="9"/>
      <c r="RUO5" s="9"/>
      <c r="RUP5" s="9"/>
      <c r="RUQ5" s="9"/>
      <c r="RUR5" s="9"/>
      <c r="RUS5" s="9"/>
      <c r="RUT5" s="9"/>
      <c r="RUU5" s="9"/>
      <c r="RUV5" s="9"/>
      <c r="RUW5" s="9"/>
      <c r="RUX5" s="9"/>
      <c r="RUY5" s="9"/>
      <c r="RUZ5" s="9"/>
      <c r="RVA5" s="9"/>
      <c r="RVB5" s="9"/>
      <c r="RVC5" s="9"/>
      <c r="RVD5" s="9"/>
      <c r="RVE5" s="9"/>
      <c r="RVF5" s="9"/>
      <c r="RVG5" s="9"/>
      <c r="RVH5" s="9"/>
      <c r="RVI5" s="9"/>
      <c r="RVJ5" s="9"/>
      <c r="RVK5" s="9"/>
      <c r="RVL5" s="9"/>
      <c r="RVM5" s="9"/>
      <c r="RVN5" s="9"/>
      <c r="RVO5" s="9"/>
      <c r="RVP5" s="9"/>
      <c r="RVQ5" s="9"/>
      <c r="RVR5" s="9"/>
      <c r="RVS5" s="9"/>
      <c r="RVT5" s="9"/>
      <c r="RVU5" s="9"/>
      <c r="RVV5" s="9"/>
      <c r="RVW5" s="9"/>
      <c r="RVX5" s="9"/>
      <c r="RVY5" s="9"/>
      <c r="RVZ5" s="9"/>
      <c r="RWA5" s="9"/>
      <c r="RWB5" s="9"/>
      <c r="RWC5" s="9"/>
      <c r="RWD5" s="9"/>
      <c r="RWE5" s="9"/>
      <c r="RWF5" s="9"/>
      <c r="RWG5" s="9"/>
      <c r="RWH5" s="9"/>
      <c r="RWI5" s="9"/>
      <c r="RWJ5" s="9"/>
      <c r="RWK5" s="9"/>
      <c r="RWL5" s="9"/>
      <c r="RWM5" s="9"/>
      <c r="RWN5" s="9"/>
      <c r="RWO5" s="9"/>
      <c r="RWP5" s="9"/>
      <c r="RWQ5" s="9"/>
      <c r="RWR5" s="9"/>
      <c r="RWS5" s="9"/>
      <c r="RWT5" s="9"/>
      <c r="RWU5" s="9"/>
      <c r="RWV5" s="9"/>
      <c r="RWW5" s="9"/>
      <c r="RWX5" s="9"/>
      <c r="RWY5" s="9"/>
      <c r="RWZ5" s="9"/>
      <c r="RXA5" s="9"/>
      <c r="RXB5" s="9"/>
      <c r="RXC5" s="9"/>
      <c r="RXD5" s="9"/>
      <c r="RXE5" s="9"/>
      <c r="RXF5" s="9"/>
      <c r="RXG5" s="9"/>
      <c r="RXH5" s="9"/>
      <c r="RXI5" s="9"/>
      <c r="RXJ5" s="9"/>
      <c r="RXK5" s="9"/>
      <c r="RXL5" s="9"/>
      <c r="RXM5" s="9"/>
      <c r="RXN5" s="9"/>
      <c r="RXO5" s="9"/>
      <c r="RXP5" s="9"/>
      <c r="RXQ5" s="9"/>
      <c r="RXR5" s="9"/>
      <c r="RXS5" s="9"/>
      <c r="RXT5" s="9"/>
      <c r="RXU5" s="9"/>
      <c r="RXV5" s="9"/>
      <c r="RXW5" s="9"/>
      <c r="RXX5" s="9"/>
      <c r="RXY5" s="9"/>
      <c r="RXZ5" s="9"/>
      <c r="RYA5" s="9"/>
      <c r="RYB5" s="9"/>
      <c r="RYC5" s="9"/>
      <c r="RYD5" s="9"/>
      <c r="RYE5" s="9"/>
      <c r="RYF5" s="9"/>
      <c r="RYG5" s="9"/>
      <c r="RYH5" s="9"/>
      <c r="RYI5" s="9"/>
      <c r="RYJ5" s="9"/>
      <c r="RYK5" s="9"/>
      <c r="RYL5" s="9"/>
      <c r="RYM5" s="9"/>
      <c r="RYN5" s="9"/>
      <c r="RYO5" s="9"/>
      <c r="RYP5" s="9"/>
      <c r="RYQ5" s="9"/>
      <c r="RYR5" s="9"/>
      <c r="RYS5" s="9"/>
      <c r="RYT5" s="9"/>
      <c r="RYU5" s="9"/>
      <c r="RYV5" s="9"/>
      <c r="RYW5" s="9"/>
      <c r="RYX5" s="9"/>
      <c r="RYY5" s="9"/>
      <c r="RYZ5" s="9"/>
      <c r="RZA5" s="9"/>
      <c r="RZB5" s="9"/>
      <c r="RZC5" s="9"/>
      <c r="RZD5" s="9"/>
      <c r="RZE5" s="9"/>
      <c r="RZF5" s="9"/>
      <c r="RZG5" s="9"/>
      <c r="RZH5" s="9"/>
      <c r="RZI5" s="9"/>
      <c r="RZJ5" s="9"/>
      <c r="RZK5" s="9"/>
      <c r="RZL5" s="9"/>
      <c r="RZM5" s="9"/>
      <c r="RZN5" s="9"/>
      <c r="RZO5" s="9"/>
      <c r="RZP5" s="9"/>
      <c r="RZQ5" s="9"/>
      <c r="RZR5" s="9"/>
      <c r="RZS5" s="9"/>
      <c r="RZT5" s="9"/>
      <c r="RZU5" s="9"/>
      <c r="RZV5" s="9"/>
      <c r="RZW5" s="9"/>
      <c r="RZX5" s="9"/>
      <c r="RZY5" s="9"/>
      <c r="RZZ5" s="9"/>
      <c r="SAA5" s="9"/>
      <c r="SAB5" s="9"/>
      <c r="SAC5" s="9"/>
      <c r="SAD5" s="9"/>
      <c r="SAE5" s="9"/>
      <c r="SAF5" s="9"/>
      <c r="SAG5" s="9"/>
      <c r="SAH5" s="9"/>
      <c r="SAI5" s="9"/>
      <c r="SAJ5" s="9"/>
      <c r="SAK5" s="9"/>
      <c r="SAL5" s="9"/>
      <c r="SAM5" s="9"/>
      <c r="SAN5" s="9"/>
      <c r="SAO5" s="9"/>
      <c r="SAP5" s="9"/>
      <c r="SAQ5" s="9"/>
      <c r="SAR5" s="9"/>
      <c r="SAS5" s="9"/>
      <c r="SAT5" s="9"/>
      <c r="SAU5" s="9"/>
      <c r="SAV5" s="9"/>
      <c r="SAW5" s="9"/>
      <c r="SAX5" s="9"/>
      <c r="SAY5" s="9"/>
      <c r="SAZ5" s="9"/>
      <c r="SBA5" s="9"/>
      <c r="SBB5" s="9"/>
      <c r="SBC5" s="9"/>
      <c r="SBD5" s="9"/>
      <c r="SBE5" s="9"/>
      <c r="SBF5" s="9"/>
      <c r="SBG5" s="9"/>
      <c r="SBH5" s="9"/>
      <c r="SBI5" s="9"/>
      <c r="SBJ5" s="9"/>
      <c r="SBK5" s="9"/>
      <c r="SBL5" s="9"/>
      <c r="SBM5" s="9"/>
      <c r="SBN5" s="9"/>
      <c r="SBO5" s="9"/>
      <c r="SBP5" s="9"/>
      <c r="SBQ5" s="9"/>
      <c r="SBR5" s="9"/>
      <c r="SBS5" s="9"/>
      <c r="SBT5" s="9"/>
      <c r="SBU5" s="9"/>
      <c r="SBV5" s="9"/>
      <c r="SBW5" s="9"/>
      <c r="SBX5" s="9"/>
      <c r="SBY5" s="9"/>
      <c r="SBZ5" s="9"/>
      <c r="SCA5" s="9"/>
      <c r="SCB5" s="9"/>
      <c r="SCC5" s="9"/>
      <c r="SCD5" s="9"/>
      <c r="SCE5" s="9"/>
      <c r="SCF5" s="9"/>
      <c r="SCG5" s="9"/>
      <c r="SCH5" s="9"/>
      <c r="SCI5" s="9"/>
      <c r="SCJ5" s="9"/>
      <c r="SCK5" s="9"/>
      <c r="SCL5" s="9"/>
      <c r="SCM5" s="9"/>
      <c r="SCN5" s="9"/>
      <c r="SCO5" s="9"/>
      <c r="SCP5" s="9"/>
      <c r="SCQ5" s="9"/>
      <c r="SCR5" s="9"/>
      <c r="SCS5" s="9"/>
      <c r="SCT5" s="9"/>
      <c r="SCU5" s="9"/>
      <c r="SCV5" s="9"/>
      <c r="SCW5" s="9"/>
      <c r="SCX5" s="9"/>
      <c r="SCY5" s="9"/>
      <c r="SCZ5" s="9"/>
      <c r="SDA5" s="9"/>
      <c r="SDB5" s="9"/>
      <c r="SDC5" s="9"/>
      <c r="SDD5" s="9"/>
      <c r="SDE5" s="9"/>
      <c r="SDF5" s="9"/>
      <c r="SDG5" s="9"/>
      <c r="SDH5" s="9"/>
      <c r="SDI5" s="9"/>
      <c r="SDJ5" s="9"/>
      <c r="SDK5" s="9"/>
      <c r="SDL5" s="9"/>
      <c r="SDM5" s="9"/>
      <c r="SDN5" s="9"/>
      <c r="SDO5" s="9"/>
      <c r="SDP5" s="9"/>
      <c r="SDQ5" s="9"/>
      <c r="SDR5" s="9"/>
      <c r="SDS5" s="9"/>
      <c r="SDT5" s="9"/>
      <c r="SDU5" s="9"/>
      <c r="SDV5" s="9"/>
      <c r="SDW5" s="9"/>
      <c r="SDX5" s="9"/>
      <c r="SDY5" s="9"/>
      <c r="SDZ5" s="9"/>
      <c r="SEA5" s="9"/>
      <c r="SEB5" s="9"/>
      <c r="SEC5" s="9"/>
      <c r="SED5" s="9"/>
      <c r="SEE5" s="9"/>
      <c r="SEF5" s="9"/>
      <c r="SEG5" s="9"/>
      <c r="SEH5" s="9"/>
      <c r="SEI5" s="9"/>
      <c r="SEJ5" s="9"/>
      <c r="SEK5" s="9"/>
      <c r="SEL5" s="9"/>
      <c r="SEM5" s="9"/>
      <c r="SEN5" s="9"/>
      <c r="SEO5" s="9"/>
      <c r="SEP5" s="9"/>
      <c r="SEQ5" s="9"/>
      <c r="SER5" s="9"/>
      <c r="SES5" s="9"/>
      <c r="SET5" s="9"/>
      <c r="SEU5" s="9"/>
      <c r="SEV5" s="9"/>
      <c r="SEW5" s="9"/>
      <c r="SEX5" s="9"/>
      <c r="SEY5" s="9"/>
      <c r="SEZ5" s="9"/>
      <c r="SFA5" s="9"/>
      <c r="SFB5" s="9"/>
      <c r="SFC5" s="9"/>
      <c r="SFD5" s="9"/>
      <c r="SFE5" s="9"/>
      <c r="SFF5" s="9"/>
      <c r="SFG5" s="9"/>
      <c r="SFH5" s="9"/>
      <c r="SFI5" s="9"/>
      <c r="SFJ5" s="9"/>
      <c r="SFK5" s="9"/>
      <c r="SFL5" s="9"/>
      <c r="SFM5" s="9"/>
      <c r="SFN5" s="9"/>
      <c r="SFO5" s="9"/>
      <c r="SFP5" s="9"/>
      <c r="SFQ5" s="9"/>
      <c r="SFR5" s="9"/>
      <c r="SFS5" s="9"/>
      <c r="SFT5" s="9"/>
      <c r="SFU5" s="9"/>
      <c r="SFV5" s="9"/>
      <c r="SFW5" s="9"/>
      <c r="SFX5" s="9"/>
      <c r="SFY5" s="9"/>
      <c r="SFZ5" s="9"/>
      <c r="SGA5" s="9"/>
      <c r="SGB5" s="9"/>
      <c r="SGC5" s="9"/>
      <c r="SGD5" s="9"/>
      <c r="SGE5" s="9"/>
      <c r="SGF5" s="9"/>
      <c r="SGG5" s="9"/>
      <c r="SGH5" s="9"/>
      <c r="SGI5" s="9"/>
      <c r="SGJ5" s="9"/>
      <c r="SGK5" s="9"/>
      <c r="SGL5" s="9"/>
      <c r="SGM5" s="9"/>
      <c r="SGN5" s="9"/>
      <c r="SGO5" s="9"/>
      <c r="SGP5" s="9"/>
      <c r="SGQ5" s="9"/>
      <c r="SGR5" s="9"/>
      <c r="SGS5" s="9"/>
      <c r="SGT5" s="9"/>
      <c r="SGU5" s="9"/>
      <c r="SGV5" s="9"/>
      <c r="SGW5" s="9"/>
      <c r="SGX5" s="9"/>
      <c r="SGY5" s="9"/>
      <c r="SGZ5" s="9"/>
      <c r="SHA5" s="9"/>
      <c r="SHB5" s="9"/>
      <c r="SHC5" s="9"/>
      <c r="SHD5" s="9"/>
      <c r="SHE5" s="9"/>
      <c r="SHF5" s="9"/>
      <c r="SHG5" s="9"/>
      <c r="SHH5" s="9"/>
      <c r="SHI5" s="9"/>
      <c r="SHJ5" s="9"/>
      <c r="SHK5" s="9"/>
      <c r="SHL5" s="9"/>
      <c r="SHM5" s="9"/>
      <c r="SHN5" s="9"/>
      <c r="SHO5" s="9"/>
      <c r="SHP5" s="9"/>
      <c r="SHQ5" s="9"/>
      <c r="SHR5" s="9"/>
      <c r="SHS5" s="9"/>
      <c r="SHT5" s="9"/>
      <c r="SHU5" s="9"/>
      <c r="SHV5" s="9"/>
      <c r="SHW5" s="9"/>
      <c r="SHX5" s="9"/>
      <c r="SHY5" s="9"/>
      <c r="SHZ5" s="9"/>
      <c r="SIA5" s="9"/>
      <c r="SIB5" s="9"/>
      <c r="SIC5" s="9"/>
      <c r="SID5" s="9"/>
      <c r="SIE5" s="9"/>
      <c r="SIF5" s="9"/>
      <c r="SIG5" s="9"/>
      <c r="SIH5" s="9"/>
      <c r="SII5" s="9"/>
      <c r="SIJ5" s="9"/>
      <c r="SIK5" s="9"/>
      <c r="SIL5" s="9"/>
      <c r="SIM5" s="9"/>
      <c r="SIN5" s="9"/>
      <c r="SIO5" s="9"/>
      <c r="SIP5" s="9"/>
      <c r="SIQ5" s="9"/>
      <c r="SIR5" s="9"/>
      <c r="SIS5" s="9"/>
      <c r="SIT5" s="9"/>
      <c r="SIU5" s="9"/>
      <c r="SIV5" s="9"/>
      <c r="SIW5" s="9"/>
      <c r="SIX5" s="9"/>
      <c r="SIY5" s="9"/>
      <c r="SIZ5" s="9"/>
      <c r="SJA5" s="9"/>
      <c r="SJB5" s="9"/>
      <c r="SJC5" s="9"/>
      <c r="SJD5" s="9"/>
      <c r="SJE5" s="9"/>
      <c r="SJF5" s="9"/>
      <c r="SJG5" s="9"/>
      <c r="SJH5" s="9"/>
      <c r="SJI5" s="9"/>
      <c r="SJJ5" s="9"/>
      <c r="SJK5" s="9"/>
      <c r="SJL5" s="9"/>
      <c r="SJM5" s="9"/>
      <c r="SJN5" s="9"/>
      <c r="SJO5" s="9"/>
      <c r="SJP5" s="9"/>
      <c r="SJQ5" s="9"/>
      <c r="SJR5" s="9"/>
      <c r="SJS5" s="9"/>
      <c r="SJT5" s="9"/>
      <c r="SJU5" s="9"/>
      <c r="SJV5" s="9"/>
      <c r="SJW5" s="9"/>
      <c r="SJX5" s="9"/>
      <c r="SJY5" s="9"/>
      <c r="SJZ5" s="9"/>
      <c r="SKA5" s="9"/>
      <c r="SKB5" s="9"/>
      <c r="SKC5" s="9"/>
      <c r="SKD5" s="9"/>
      <c r="SKE5" s="9"/>
      <c r="SKF5" s="9"/>
      <c r="SKG5" s="9"/>
      <c r="SKH5" s="9"/>
      <c r="SKI5" s="9"/>
      <c r="SKJ5" s="9"/>
      <c r="SKK5" s="9"/>
      <c r="SKL5" s="9"/>
      <c r="SKM5" s="9"/>
      <c r="SKN5" s="9"/>
      <c r="SKO5" s="9"/>
      <c r="SKP5" s="9"/>
      <c r="SKQ5" s="9"/>
      <c r="SKR5" s="9"/>
      <c r="SKS5" s="9"/>
      <c r="SKT5" s="9"/>
      <c r="SKU5" s="9"/>
      <c r="SKV5" s="9"/>
      <c r="SKW5" s="9"/>
      <c r="SKX5" s="9"/>
      <c r="SKY5" s="9"/>
      <c r="SKZ5" s="9"/>
      <c r="SLA5" s="9"/>
      <c r="SLB5" s="9"/>
      <c r="SLC5" s="9"/>
      <c r="SLD5" s="9"/>
      <c r="SLE5" s="9"/>
      <c r="SLF5" s="9"/>
      <c r="SLG5" s="9"/>
      <c r="SLH5" s="9"/>
      <c r="SLI5" s="9"/>
      <c r="SLJ5" s="9"/>
      <c r="SLK5" s="9"/>
      <c r="SLL5" s="9"/>
      <c r="SLM5" s="9"/>
      <c r="SLN5" s="9"/>
      <c r="SLO5" s="9"/>
      <c r="SLP5" s="9"/>
      <c r="SLQ5" s="9"/>
      <c r="SLR5" s="9"/>
      <c r="SLS5" s="9"/>
      <c r="SLT5" s="9"/>
      <c r="SLU5" s="9"/>
      <c r="SLV5" s="9"/>
      <c r="SLW5" s="9"/>
      <c r="SLX5" s="9"/>
      <c r="SLY5" s="9"/>
      <c r="SLZ5" s="9"/>
      <c r="SMA5" s="9"/>
      <c r="SMB5" s="9"/>
      <c r="SMC5" s="9"/>
      <c r="SMD5" s="9"/>
      <c r="SME5" s="9"/>
      <c r="SMF5" s="9"/>
      <c r="SMG5" s="9"/>
      <c r="SMH5" s="9"/>
      <c r="SMI5" s="9"/>
      <c r="SMJ5" s="9"/>
      <c r="SMK5" s="9"/>
      <c r="SML5" s="9"/>
      <c r="SMM5" s="9"/>
      <c r="SMN5" s="9"/>
      <c r="SMO5" s="9"/>
      <c r="SMP5" s="9"/>
      <c r="SMQ5" s="9"/>
      <c r="SMR5" s="9"/>
      <c r="SMS5" s="9"/>
      <c r="SMT5" s="9"/>
      <c r="SMU5" s="9"/>
      <c r="SMV5" s="9"/>
      <c r="SMW5" s="9"/>
      <c r="SMX5" s="9"/>
      <c r="SMY5" s="9"/>
      <c r="SMZ5" s="9"/>
      <c r="SNA5" s="9"/>
      <c r="SNB5" s="9"/>
      <c r="SNC5" s="9"/>
      <c r="SND5" s="9"/>
      <c r="SNE5" s="9"/>
      <c r="SNF5" s="9"/>
      <c r="SNG5" s="9"/>
      <c r="SNH5" s="9"/>
      <c r="SNI5" s="9"/>
      <c r="SNJ5" s="9"/>
      <c r="SNK5" s="9"/>
      <c r="SNL5" s="9"/>
      <c r="SNM5" s="9"/>
      <c r="SNN5" s="9"/>
      <c r="SNO5" s="9"/>
      <c r="SNP5" s="9"/>
      <c r="SNQ5" s="9"/>
      <c r="SNR5" s="9"/>
      <c r="SNS5" s="9"/>
      <c r="SNT5" s="9"/>
      <c r="SNU5" s="9"/>
      <c r="SNV5" s="9"/>
      <c r="SNW5" s="9"/>
      <c r="SNX5" s="9"/>
      <c r="SNY5" s="9"/>
      <c r="SNZ5" s="9"/>
      <c r="SOA5" s="9"/>
      <c r="SOB5" s="9"/>
      <c r="SOC5" s="9"/>
      <c r="SOD5" s="9"/>
      <c r="SOE5" s="9"/>
      <c r="SOF5" s="9"/>
      <c r="SOG5" s="9"/>
      <c r="SOH5" s="9"/>
      <c r="SOI5" s="9"/>
      <c r="SOJ5" s="9"/>
      <c r="SOK5" s="9"/>
      <c r="SOL5" s="9"/>
      <c r="SOM5" s="9"/>
      <c r="SON5" s="9"/>
      <c r="SOO5" s="9"/>
      <c r="SOP5" s="9"/>
      <c r="SOQ5" s="9"/>
      <c r="SOR5" s="9"/>
      <c r="SOS5" s="9"/>
      <c r="SOT5" s="9"/>
      <c r="SOU5" s="9"/>
      <c r="SOV5" s="9"/>
      <c r="SOW5" s="9"/>
      <c r="SOX5" s="9"/>
      <c r="SOY5" s="9"/>
      <c r="SOZ5" s="9"/>
      <c r="SPA5" s="9"/>
      <c r="SPB5" s="9"/>
      <c r="SPC5" s="9"/>
      <c r="SPD5" s="9"/>
      <c r="SPE5" s="9"/>
      <c r="SPF5" s="9"/>
      <c r="SPG5" s="9"/>
      <c r="SPH5" s="9"/>
      <c r="SPI5" s="9"/>
      <c r="SPJ5" s="9"/>
      <c r="SPK5" s="9"/>
      <c r="SPL5" s="9"/>
      <c r="SPM5" s="9"/>
      <c r="SPN5" s="9"/>
      <c r="SPO5" s="9"/>
      <c r="SPP5" s="9"/>
      <c r="SPQ5" s="9"/>
      <c r="SPR5" s="9"/>
      <c r="SPS5" s="9"/>
      <c r="SPT5" s="9"/>
      <c r="SPU5" s="9"/>
      <c r="SPV5" s="9"/>
      <c r="SPW5" s="9"/>
      <c r="SPX5" s="9"/>
      <c r="SPY5" s="9"/>
      <c r="SPZ5" s="9"/>
      <c r="SQA5" s="9"/>
      <c r="SQB5" s="9"/>
      <c r="SQC5" s="9"/>
      <c r="SQD5" s="9"/>
      <c r="SQE5" s="9"/>
      <c r="SQF5" s="9"/>
      <c r="SQG5" s="9"/>
      <c r="SQH5" s="9"/>
      <c r="SQI5" s="9"/>
      <c r="SQJ5" s="9"/>
      <c r="SQK5" s="9"/>
      <c r="SQL5" s="9"/>
      <c r="SQM5" s="9"/>
      <c r="SQN5" s="9"/>
      <c r="SQO5" s="9"/>
      <c r="SQP5" s="9"/>
      <c r="SQQ5" s="9"/>
      <c r="SQR5" s="9"/>
      <c r="SQS5" s="9"/>
      <c r="SQT5" s="9"/>
      <c r="SQU5" s="9"/>
      <c r="SQV5" s="9"/>
      <c r="SQW5" s="9"/>
      <c r="SQX5" s="9"/>
      <c r="SQY5" s="9"/>
      <c r="SQZ5" s="9"/>
      <c r="SRA5" s="9"/>
      <c r="SRB5" s="9"/>
      <c r="SRC5" s="9"/>
      <c r="SRD5" s="9"/>
      <c r="SRE5" s="9"/>
      <c r="SRF5" s="9"/>
      <c r="SRG5" s="9"/>
      <c r="SRH5" s="9"/>
      <c r="SRI5" s="9"/>
      <c r="SRJ5" s="9"/>
      <c r="SRK5" s="9"/>
      <c r="SRL5" s="9"/>
      <c r="SRM5" s="9"/>
      <c r="SRN5" s="9"/>
      <c r="SRO5" s="9"/>
      <c r="SRP5" s="9"/>
      <c r="SRQ5" s="9"/>
      <c r="SRR5" s="9"/>
      <c r="SRS5" s="9"/>
      <c r="SRT5" s="9"/>
      <c r="SRU5" s="9"/>
      <c r="SRV5" s="9"/>
      <c r="SRW5" s="9"/>
      <c r="SRX5" s="9"/>
      <c r="SRY5" s="9"/>
      <c r="SRZ5" s="9"/>
      <c r="SSA5" s="9"/>
      <c r="SSB5" s="9"/>
      <c r="SSC5" s="9"/>
      <c r="SSD5" s="9"/>
      <c r="SSE5" s="9"/>
      <c r="SSF5" s="9"/>
      <c r="SSG5" s="9"/>
      <c r="SSH5" s="9"/>
      <c r="SSI5" s="9"/>
      <c r="SSJ5" s="9"/>
      <c r="SSK5" s="9"/>
      <c r="SSL5" s="9"/>
      <c r="SSM5" s="9"/>
      <c r="SSN5" s="9"/>
      <c r="SSO5" s="9"/>
      <c r="SSP5" s="9"/>
      <c r="SSQ5" s="9"/>
      <c r="SSR5" s="9"/>
      <c r="SSS5" s="9"/>
      <c r="SST5" s="9"/>
      <c r="SSU5" s="9"/>
      <c r="SSV5" s="9"/>
      <c r="SSW5" s="9"/>
      <c r="SSX5" s="9"/>
      <c r="SSY5" s="9"/>
      <c r="SSZ5" s="9"/>
      <c r="STA5" s="9"/>
      <c r="STB5" s="9"/>
      <c r="STC5" s="9"/>
      <c r="STD5" s="9"/>
      <c r="STE5" s="9"/>
      <c r="STF5" s="9"/>
      <c r="STG5" s="9"/>
      <c r="STH5" s="9"/>
      <c r="STI5" s="9"/>
      <c r="STJ5" s="9"/>
      <c r="STK5" s="9"/>
      <c r="STL5" s="9"/>
      <c r="STM5" s="9"/>
      <c r="STN5" s="9"/>
      <c r="STO5" s="9"/>
      <c r="STP5" s="9"/>
      <c r="STQ5" s="9"/>
      <c r="STR5" s="9"/>
      <c r="STS5" s="9"/>
      <c r="STT5" s="9"/>
      <c r="STU5" s="9"/>
      <c r="STV5" s="9"/>
      <c r="STW5" s="9"/>
      <c r="STX5" s="9"/>
      <c r="STY5" s="9"/>
      <c r="STZ5" s="9"/>
      <c r="SUA5" s="9"/>
      <c r="SUB5" s="9"/>
      <c r="SUC5" s="9"/>
      <c r="SUD5" s="9"/>
      <c r="SUE5" s="9"/>
      <c r="SUF5" s="9"/>
      <c r="SUG5" s="9"/>
      <c r="SUH5" s="9"/>
      <c r="SUI5" s="9"/>
      <c r="SUJ5" s="9"/>
      <c r="SUK5" s="9"/>
      <c r="SUL5" s="9"/>
      <c r="SUM5" s="9"/>
      <c r="SUN5" s="9"/>
      <c r="SUO5" s="9"/>
      <c r="SUP5" s="9"/>
      <c r="SUQ5" s="9"/>
      <c r="SUR5" s="9"/>
      <c r="SUS5" s="9"/>
      <c r="SUT5" s="9"/>
      <c r="SUU5" s="9"/>
      <c r="SUV5" s="9"/>
      <c r="SUW5" s="9"/>
      <c r="SUX5" s="9"/>
      <c r="SUY5" s="9"/>
      <c r="SUZ5" s="9"/>
      <c r="SVA5" s="9"/>
      <c r="SVB5" s="9"/>
      <c r="SVC5" s="9"/>
      <c r="SVD5" s="9"/>
      <c r="SVE5" s="9"/>
      <c r="SVF5" s="9"/>
      <c r="SVG5" s="9"/>
      <c r="SVH5" s="9"/>
      <c r="SVI5" s="9"/>
      <c r="SVJ5" s="9"/>
      <c r="SVK5" s="9"/>
      <c r="SVL5" s="9"/>
      <c r="SVM5" s="9"/>
      <c r="SVN5" s="9"/>
      <c r="SVO5" s="9"/>
      <c r="SVP5" s="9"/>
      <c r="SVQ5" s="9"/>
      <c r="SVR5" s="9"/>
      <c r="SVS5" s="9"/>
      <c r="SVT5" s="9"/>
      <c r="SVU5" s="9"/>
      <c r="SVV5" s="9"/>
      <c r="SVW5" s="9"/>
      <c r="SVX5" s="9"/>
      <c r="SVY5" s="9"/>
      <c r="SVZ5" s="9"/>
      <c r="SWA5" s="9"/>
      <c r="SWB5" s="9"/>
      <c r="SWC5" s="9"/>
      <c r="SWD5" s="9"/>
      <c r="SWE5" s="9"/>
      <c r="SWF5" s="9"/>
      <c r="SWG5" s="9"/>
      <c r="SWH5" s="9"/>
      <c r="SWI5" s="9"/>
      <c r="SWJ5" s="9"/>
      <c r="SWK5" s="9"/>
      <c r="SWL5" s="9"/>
      <c r="SWM5" s="9"/>
      <c r="SWN5" s="9"/>
      <c r="SWO5" s="9"/>
      <c r="SWP5" s="9"/>
      <c r="SWQ5" s="9"/>
      <c r="SWR5" s="9"/>
      <c r="SWS5" s="9"/>
      <c r="SWT5" s="9"/>
      <c r="SWU5" s="9"/>
      <c r="SWV5" s="9"/>
      <c r="SWW5" s="9"/>
      <c r="SWX5" s="9"/>
      <c r="SWY5" s="9"/>
      <c r="SWZ5" s="9"/>
      <c r="SXA5" s="9"/>
      <c r="SXB5" s="9"/>
      <c r="SXC5" s="9"/>
      <c r="SXD5" s="9"/>
      <c r="SXE5" s="9"/>
      <c r="SXF5" s="9"/>
      <c r="SXG5" s="9"/>
      <c r="SXH5" s="9"/>
      <c r="SXI5" s="9"/>
      <c r="SXJ5" s="9"/>
      <c r="SXK5" s="9"/>
      <c r="SXL5" s="9"/>
      <c r="SXM5" s="9"/>
      <c r="SXN5" s="9"/>
      <c r="SXO5" s="9"/>
      <c r="SXP5" s="9"/>
      <c r="SXQ5" s="9"/>
      <c r="SXR5" s="9"/>
      <c r="SXS5" s="9"/>
      <c r="SXT5" s="9"/>
      <c r="SXU5" s="9"/>
      <c r="SXV5" s="9"/>
      <c r="SXW5" s="9"/>
      <c r="SXX5" s="9"/>
      <c r="SXY5" s="9"/>
      <c r="SXZ5" s="9"/>
      <c r="SYA5" s="9"/>
      <c r="SYB5" s="9"/>
      <c r="SYC5" s="9"/>
      <c r="SYD5" s="9"/>
      <c r="SYE5" s="9"/>
      <c r="SYF5" s="9"/>
      <c r="SYG5" s="9"/>
      <c r="SYH5" s="9"/>
      <c r="SYI5" s="9"/>
      <c r="SYJ5" s="9"/>
      <c r="SYK5" s="9"/>
      <c r="SYL5" s="9"/>
      <c r="SYM5" s="9"/>
      <c r="SYN5" s="9"/>
      <c r="SYO5" s="9"/>
      <c r="SYP5" s="9"/>
      <c r="SYQ5" s="9"/>
      <c r="SYR5" s="9"/>
      <c r="SYS5" s="9"/>
      <c r="SYT5" s="9"/>
      <c r="SYU5" s="9"/>
      <c r="SYV5" s="9"/>
      <c r="SYW5" s="9"/>
      <c r="SYX5" s="9"/>
      <c r="SYY5" s="9"/>
      <c r="SYZ5" s="9"/>
      <c r="SZA5" s="9"/>
      <c r="SZB5" s="9"/>
      <c r="SZC5" s="9"/>
      <c r="SZD5" s="9"/>
      <c r="SZE5" s="9"/>
      <c r="SZF5" s="9"/>
      <c r="SZG5" s="9"/>
      <c r="SZH5" s="9"/>
      <c r="SZI5" s="9"/>
      <c r="SZJ5" s="9"/>
      <c r="SZK5" s="9"/>
      <c r="SZL5" s="9"/>
      <c r="SZM5" s="9"/>
      <c r="SZN5" s="9"/>
      <c r="SZO5" s="9"/>
      <c r="SZP5" s="9"/>
      <c r="SZQ5" s="9"/>
      <c r="SZR5" s="9"/>
      <c r="SZS5" s="9"/>
      <c r="SZT5" s="9"/>
      <c r="SZU5" s="9"/>
      <c r="SZV5" s="9"/>
      <c r="SZW5" s="9"/>
      <c r="SZX5" s="9"/>
      <c r="SZY5" s="9"/>
      <c r="SZZ5" s="9"/>
      <c r="TAA5" s="9"/>
      <c r="TAB5" s="9"/>
      <c r="TAC5" s="9"/>
      <c r="TAD5" s="9"/>
      <c r="TAE5" s="9"/>
      <c r="TAF5" s="9"/>
      <c r="TAG5" s="9"/>
      <c r="TAH5" s="9"/>
      <c r="TAI5" s="9"/>
      <c r="TAJ5" s="9"/>
      <c r="TAK5" s="9"/>
      <c r="TAL5" s="9"/>
      <c r="TAM5" s="9"/>
      <c r="TAN5" s="9"/>
      <c r="TAO5" s="9"/>
      <c r="TAP5" s="9"/>
      <c r="TAQ5" s="9"/>
      <c r="TAR5" s="9"/>
      <c r="TAS5" s="9"/>
      <c r="TAT5" s="9"/>
      <c r="TAU5" s="9"/>
      <c r="TAV5" s="9"/>
      <c r="TAW5" s="9"/>
      <c r="TAX5" s="9"/>
      <c r="TAY5" s="9"/>
      <c r="TAZ5" s="9"/>
      <c r="TBA5" s="9"/>
      <c r="TBB5" s="9"/>
      <c r="TBC5" s="9"/>
      <c r="TBD5" s="9"/>
      <c r="TBE5" s="9"/>
      <c r="TBF5" s="9"/>
      <c r="TBG5" s="9"/>
      <c r="TBH5" s="9"/>
      <c r="TBI5" s="9"/>
      <c r="TBJ5" s="9"/>
      <c r="TBK5" s="9"/>
      <c r="TBL5" s="9"/>
      <c r="TBM5" s="9"/>
      <c r="TBN5" s="9"/>
      <c r="TBO5" s="9"/>
      <c r="TBP5" s="9"/>
      <c r="TBQ5" s="9"/>
      <c r="TBR5" s="9"/>
      <c r="TBS5" s="9"/>
      <c r="TBT5" s="9"/>
      <c r="TBU5" s="9"/>
      <c r="TBV5" s="9"/>
      <c r="TBW5" s="9"/>
      <c r="TBX5" s="9"/>
      <c r="TBY5" s="9"/>
      <c r="TBZ5" s="9"/>
      <c r="TCA5" s="9"/>
      <c r="TCB5" s="9"/>
      <c r="TCC5" s="9"/>
      <c r="TCD5" s="9"/>
      <c r="TCE5" s="9"/>
      <c r="TCF5" s="9"/>
      <c r="TCG5" s="9"/>
      <c r="TCH5" s="9"/>
      <c r="TCI5" s="9"/>
      <c r="TCJ5" s="9"/>
      <c r="TCK5" s="9"/>
      <c r="TCL5" s="9"/>
      <c r="TCM5" s="9"/>
      <c r="TCN5" s="9"/>
      <c r="TCO5" s="9"/>
      <c r="TCP5" s="9"/>
      <c r="TCQ5" s="9"/>
      <c r="TCR5" s="9"/>
      <c r="TCS5" s="9"/>
      <c r="TCT5" s="9"/>
      <c r="TCU5" s="9"/>
      <c r="TCV5" s="9"/>
      <c r="TCW5" s="9"/>
      <c r="TCX5" s="9"/>
      <c r="TCY5" s="9"/>
      <c r="TCZ5" s="9"/>
      <c r="TDA5" s="9"/>
      <c r="TDB5" s="9"/>
      <c r="TDC5" s="9"/>
      <c r="TDD5" s="9"/>
      <c r="TDE5" s="9"/>
      <c r="TDF5" s="9"/>
      <c r="TDG5" s="9"/>
      <c r="TDH5" s="9"/>
      <c r="TDI5" s="9"/>
      <c r="TDJ5" s="9"/>
      <c r="TDK5" s="9"/>
      <c r="TDL5" s="9"/>
      <c r="TDM5" s="9"/>
      <c r="TDN5" s="9"/>
      <c r="TDO5" s="9"/>
      <c r="TDP5" s="9"/>
      <c r="TDQ5" s="9"/>
      <c r="TDR5" s="9"/>
      <c r="TDS5" s="9"/>
      <c r="TDT5" s="9"/>
      <c r="TDU5" s="9"/>
      <c r="TDV5" s="9"/>
      <c r="TDW5" s="9"/>
      <c r="TDX5" s="9"/>
      <c r="TDY5" s="9"/>
      <c r="TDZ5" s="9"/>
      <c r="TEA5" s="9"/>
      <c r="TEB5" s="9"/>
      <c r="TEC5" s="9"/>
      <c r="TED5" s="9"/>
      <c r="TEE5" s="9"/>
      <c r="TEF5" s="9"/>
      <c r="TEG5" s="9"/>
      <c r="TEH5" s="9"/>
      <c r="TEI5" s="9"/>
      <c r="TEJ5" s="9"/>
      <c r="TEK5" s="9"/>
      <c r="TEL5" s="9"/>
      <c r="TEM5" s="9"/>
      <c r="TEN5" s="9"/>
      <c r="TEO5" s="9"/>
      <c r="TEP5" s="9"/>
      <c r="TEQ5" s="9"/>
      <c r="TER5" s="9"/>
      <c r="TES5" s="9"/>
      <c r="TET5" s="9"/>
      <c r="TEU5" s="9"/>
      <c r="TEV5" s="9"/>
      <c r="TEW5" s="9"/>
      <c r="TEX5" s="9"/>
      <c r="TEY5" s="9"/>
      <c r="TEZ5" s="9"/>
      <c r="TFA5" s="9"/>
      <c r="TFB5" s="9"/>
      <c r="TFC5" s="9"/>
      <c r="TFD5" s="9"/>
      <c r="TFE5" s="9"/>
      <c r="TFF5" s="9"/>
      <c r="TFG5" s="9"/>
      <c r="TFH5" s="9"/>
      <c r="TFI5" s="9"/>
      <c r="TFJ5" s="9"/>
      <c r="TFK5" s="9"/>
      <c r="TFL5" s="9"/>
      <c r="TFM5" s="9"/>
      <c r="TFN5" s="9"/>
      <c r="TFO5" s="9"/>
      <c r="TFP5" s="9"/>
      <c r="TFQ5" s="9"/>
      <c r="TFR5" s="9"/>
      <c r="TFS5" s="9"/>
      <c r="TFT5" s="9"/>
      <c r="TFU5" s="9"/>
      <c r="TFV5" s="9"/>
      <c r="TFW5" s="9"/>
      <c r="TFX5" s="9"/>
      <c r="TFY5" s="9"/>
      <c r="TFZ5" s="9"/>
      <c r="TGA5" s="9"/>
      <c r="TGB5" s="9"/>
      <c r="TGC5" s="9"/>
      <c r="TGD5" s="9"/>
      <c r="TGE5" s="9"/>
      <c r="TGF5" s="9"/>
      <c r="TGG5" s="9"/>
      <c r="TGH5" s="9"/>
      <c r="TGI5" s="9"/>
      <c r="TGJ5" s="9"/>
      <c r="TGK5" s="9"/>
      <c r="TGL5" s="9"/>
      <c r="TGM5" s="9"/>
      <c r="TGN5" s="9"/>
      <c r="TGO5" s="9"/>
      <c r="TGP5" s="9"/>
      <c r="TGQ5" s="9"/>
      <c r="TGR5" s="9"/>
      <c r="TGS5" s="9"/>
      <c r="TGT5" s="9"/>
      <c r="TGU5" s="9"/>
      <c r="TGV5" s="9"/>
      <c r="TGW5" s="9"/>
      <c r="TGX5" s="9"/>
      <c r="TGY5" s="9"/>
      <c r="TGZ5" s="9"/>
      <c r="THA5" s="9"/>
      <c r="THB5" s="9"/>
      <c r="THC5" s="9"/>
      <c r="THD5" s="9"/>
      <c r="THE5" s="9"/>
      <c r="THF5" s="9"/>
      <c r="THG5" s="9"/>
      <c r="THH5" s="9"/>
      <c r="THI5" s="9"/>
      <c r="THJ5" s="9"/>
      <c r="THK5" s="9"/>
      <c r="THL5" s="9"/>
      <c r="THM5" s="9"/>
      <c r="THN5" s="9"/>
      <c r="THO5" s="9"/>
      <c r="THP5" s="9"/>
      <c r="THQ5" s="9"/>
      <c r="THR5" s="9"/>
      <c r="THS5" s="9"/>
      <c r="THT5" s="9"/>
      <c r="THU5" s="9"/>
      <c r="THV5" s="9"/>
      <c r="THW5" s="9"/>
      <c r="THX5" s="9"/>
      <c r="THY5" s="9"/>
      <c r="THZ5" s="9"/>
      <c r="TIA5" s="9"/>
      <c r="TIB5" s="9"/>
      <c r="TIC5" s="9"/>
      <c r="TID5" s="9"/>
      <c r="TIE5" s="9"/>
      <c r="TIF5" s="9"/>
      <c r="TIG5" s="9"/>
      <c r="TIH5" s="9"/>
      <c r="TII5" s="9"/>
      <c r="TIJ5" s="9"/>
      <c r="TIK5" s="9"/>
      <c r="TIL5" s="9"/>
      <c r="TIM5" s="9"/>
      <c r="TIN5" s="9"/>
      <c r="TIO5" s="9"/>
      <c r="TIP5" s="9"/>
      <c r="TIQ5" s="9"/>
      <c r="TIR5" s="9"/>
      <c r="TIS5" s="9"/>
      <c r="TIT5" s="9"/>
      <c r="TIU5" s="9"/>
      <c r="TIV5" s="9"/>
      <c r="TIW5" s="9"/>
      <c r="TIX5" s="9"/>
      <c r="TIY5" s="9"/>
      <c r="TIZ5" s="9"/>
      <c r="TJA5" s="9"/>
      <c r="TJB5" s="9"/>
      <c r="TJC5" s="9"/>
      <c r="TJD5" s="9"/>
      <c r="TJE5" s="9"/>
      <c r="TJF5" s="9"/>
      <c r="TJG5" s="9"/>
      <c r="TJH5" s="9"/>
      <c r="TJI5" s="9"/>
      <c r="TJJ5" s="9"/>
      <c r="TJK5" s="9"/>
      <c r="TJL5" s="9"/>
      <c r="TJM5" s="9"/>
      <c r="TJN5" s="9"/>
      <c r="TJO5" s="9"/>
      <c r="TJP5" s="9"/>
      <c r="TJQ5" s="9"/>
      <c r="TJR5" s="9"/>
      <c r="TJS5" s="9"/>
      <c r="TJT5" s="9"/>
      <c r="TJU5" s="9"/>
      <c r="TJV5" s="9"/>
      <c r="TJW5" s="9"/>
      <c r="TJX5" s="9"/>
      <c r="TJY5" s="9"/>
      <c r="TJZ5" s="9"/>
      <c r="TKA5" s="9"/>
      <c r="TKB5" s="9"/>
      <c r="TKC5" s="9"/>
      <c r="TKD5" s="9"/>
      <c r="TKE5" s="9"/>
      <c r="TKF5" s="9"/>
      <c r="TKG5" s="9"/>
      <c r="TKH5" s="9"/>
      <c r="TKI5" s="9"/>
      <c r="TKJ5" s="9"/>
      <c r="TKK5" s="9"/>
      <c r="TKL5" s="9"/>
      <c r="TKM5" s="9"/>
      <c r="TKN5" s="9"/>
      <c r="TKO5" s="9"/>
      <c r="TKP5" s="9"/>
      <c r="TKQ5" s="9"/>
      <c r="TKR5" s="9"/>
      <c r="TKS5" s="9"/>
      <c r="TKT5" s="9"/>
      <c r="TKU5" s="9"/>
      <c r="TKV5" s="9"/>
      <c r="TKW5" s="9"/>
      <c r="TKX5" s="9"/>
      <c r="TKY5" s="9"/>
      <c r="TKZ5" s="9"/>
      <c r="TLA5" s="9"/>
      <c r="TLB5" s="9"/>
      <c r="TLC5" s="9"/>
      <c r="TLD5" s="9"/>
      <c r="TLE5" s="9"/>
      <c r="TLF5" s="9"/>
      <c r="TLG5" s="9"/>
      <c r="TLH5" s="9"/>
      <c r="TLI5" s="9"/>
      <c r="TLJ5" s="9"/>
      <c r="TLK5" s="9"/>
      <c r="TLL5" s="9"/>
      <c r="TLM5" s="9"/>
      <c r="TLN5" s="9"/>
      <c r="TLO5" s="9"/>
      <c r="TLP5" s="9"/>
      <c r="TLQ5" s="9"/>
      <c r="TLR5" s="9"/>
      <c r="TLS5" s="9"/>
      <c r="TLT5" s="9"/>
      <c r="TLU5" s="9"/>
      <c r="TLV5" s="9"/>
      <c r="TLW5" s="9"/>
      <c r="TLX5" s="9"/>
      <c r="TLY5" s="9"/>
      <c r="TLZ5" s="9"/>
      <c r="TMA5" s="9"/>
      <c r="TMB5" s="9"/>
      <c r="TMC5" s="9"/>
      <c r="TMD5" s="9"/>
      <c r="TME5" s="9"/>
      <c r="TMF5" s="9"/>
      <c r="TMG5" s="9"/>
      <c r="TMH5" s="9"/>
      <c r="TMI5" s="9"/>
      <c r="TMJ5" s="9"/>
      <c r="TMK5" s="9"/>
      <c r="TML5" s="9"/>
      <c r="TMM5" s="9"/>
      <c r="TMN5" s="9"/>
      <c r="TMO5" s="9"/>
      <c r="TMP5" s="9"/>
      <c r="TMQ5" s="9"/>
      <c r="TMR5" s="9"/>
      <c r="TMS5" s="9"/>
      <c r="TMT5" s="9"/>
      <c r="TMU5" s="9"/>
      <c r="TMV5" s="9"/>
      <c r="TMW5" s="9"/>
      <c r="TMX5" s="9"/>
      <c r="TMY5" s="9"/>
      <c r="TMZ5" s="9"/>
      <c r="TNA5" s="9"/>
      <c r="TNB5" s="9"/>
      <c r="TNC5" s="9"/>
      <c r="TND5" s="9"/>
      <c r="TNE5" s="9"/>
      <c r="TNF5" s="9"/>
      <c r="TNG5" s="9"/>
      <c r="TNH5" s="9"/>
      <c r="TNI5" s="9"/>
      <c r="TNJ5" s="9"/>
      <c r="TNK5" s="9"/>
      <c r="TNL5" s="9"/>
      <c r="TNM5" s="9"/>
      <c r="TNN5" s="9"/>
      <c r="TNO5" s="9"/>
      <c r="TNP5" s="9"/>
      <c r="TNQ5" s="9"/>
      <c r="TNR5" s="9"/>
      <c r="TNS5" s="9"/>
      <c r="TNT5" s="9"/>
      <c r="TNU5" s="9"/>
      <c r="TNV5" s="9"/>
      <c r="TNW5" s="9"/>
      <c r="TNX5" s="9"/>
      <c r="TNY5" s="9"/>
      <c r="TNZ5" s="9"/>
      <c r="TOA5" s="9"/>
      <c r="TOB5" s="9"/>
      <c r="TOC5" s="9"/>
      <c r="TOD5" s="9"/>
      <c r="TOE5" s="9"/>
      <c r="TOF5" s="9"/>
      <c r="TOG5" s="9"/>
      <c r="TOH5" s="9"/>
      <c r="TOI5" s="9"/>
      <c r="TOJ5" s="9"/>
      <c r="TOK5" s="9"/>
      <c r="TOL5" s="9"/>
      <c r="TOM5" s="9"/>
      <c r="TON5" s="9"/>
      <c r="TOO5" s="9"/>
      <c r="TOP5" s="9"/>
      <c r="TOQ5" s="9"/>
      <c r="TOR5" s="9"/>
      <c r="TOS5" s="9"/>
      <c r="TOT5" s="9"/>
      <c r="TOU5" s="9"/>
      <c r="TOV5" s="9"/>
      <c r="TOW5" s="9"/>
      <c r="TOX5" s="9"/>
      <c r="TOY5" s="9"/>
      <c r="TOZ5" s="9"/>
      <c r="TPA5" s="9"/>
      <c r="TPB5" s="9"/>
      <c r="TPC5" s="9"/>
      <c r="TPD5" s="9"/>
      <c r="TPE5" s="9"/>
      <c r="TPF5" s="9"/>
      <c r="TPG5" s="9"/>
      <c r="TPH5" s="9"/>
      <c r="TPI5" s="9"/>
      <c r="TPJ5" s="9"/>
      <c r="TPK5" s="9"/>
      <c r="TPL5" s="9"/>
      <c r="TPM5" s="9"/>
      <c r="TPN5" s="9"/>
      <c r="TPO5" s="9"/>
      <c r="TPP5" s="9"/>
      <c r="TPQ5" s="9"/>
      <c r="TPR5" s="9"/>
      <c r="TPS5" s="9"/>
      <c r="TPT5" s="9"/>
      <c r="TPU5" s="9"/>
      <c r="TPV5" s="9"/>
      <c r="TPW5" s="9"/>
      <c r="TPX5" s="9"/>
      <c r="TPY5" s="9"/>
      <c r="TPZ5" s="9"/>
      <c r="TQA5" s="9"/>
      <c r="TQB5" s="9"/>
      <c r="TQC5" s="9"/>
      <c r="TQD5" s="9"/>
      <c r="TQE5" s="9"/>
      <c r="TQF5" s="9"/>
      <c r="TQG5" s="9"/>
      <c r="TQH5" s="9"/>
      <c r="TQI5" s="9"/>
      <c r="TQJ5" s="9"/>
      <c r="TQK5" s="9"/>
      <c r="TQL5" s="9"/>
      <c r="TQM5" s="9"/>
      <c r="TQN5" s="9"/>
      <c r="TQO5" s="9"/>
      <c r="TQP5" s="9"/>
      <c r="TQQ5" s="9"/>
      <c r="TQR5" s="9"/>
      <c r="TQS5" s="9"/>
      <c r="TQT5" s="9"/>
      <c r="TQU5" s="9"/>
      <c r="TQV5" s="9"/>
      <c r="TQW5" s="9"/>
      <c r="TQX5" s="9"/>
      <c r="TQY5" s="9"/>
      <c r="TQZ5" s="9"/>
      <c r="TRA5" s="9"/>
      <c r="TRB5" s="9"/>
      <c r="TRC5" s="9"/>
      <c r="TRD5" s="9"/>
      <c r="TRE5" s="9"/>
      <c r="TRF5" s="9"/>
      <c r="TRG5" s="9"/>
      <c r="TRH5" s="9"/>
      <c r="TRI5" s="9"/>
      <c r="TRJ5" s="9"/>
      <c r="TRK5" s="9"/>
      <c r="TRL5" s="9"/>
      <c r="TRM5" s="9"/>
      <c r="TRN5" s="9"/>
      <c r="TRO5" s="9"/>
      <c r="TRP5" s="9"/>
      <c r="TRQ5" s="9"/>
      <c r="TRR5" s="9"/>
      <c r="TRS5" s="9"/>
      <c r="TRT5" s="9"/>
      <c r="TRU5" s="9"/>
      <c r="TRV5" s="9"/>
      <c r="TRW5" s="9"/>
      <c r="TRX5" s="9"/>
      <c r="TRY5" s="9"/>
      <c r="TRZ5" s="9"/>
      <c r="TSA5" s="9"/>
      <c r="TSB5" s="9"/>
      <c r="TSC5" s="9"/>
      <c r="TSD5" s="9"/>
      <c r="TSE5" s="9"/>
      <c r="TSF5" s="9"/>
      <c r="TSG5" s="9"/>
      <c r="TSH5" s="9"/>
      <c r="TSI5" s="9"/>
      <c r="TSJ5" s="9"/>
      <c r="TSK5" s="9"/>
      <c r="TSL5" s="9"/>
      <c r="TSM5" s="9"/>
      <c r="TSN5" s="9"/>
      <c r="TSO5" s="9"/>
      <c r="TSP5" s="9"/>
      <c r="TSQ5" s="9"/>
      <c r="TSR5" s="9"/>
      <c r="TSS5" s="9"/>
      <c r="TST5" s="9"/>
      <c r="TSU5" s="9"/>
      <c r="TSV5" s="9"/>
      <c r="TSW5" s="9"/>
      <c r="TSX5" s="9"/>
      <c r="TSY5" s="9"/>
      <c r="TSZ5" s="9"/>
      <c r="TTA5" s="9"/>
      <c r="TTB5" s="9"/>
      <c r="TTC5" s="9"/>
      <c r="TTD5" s="9"/>
      <c r="TTE5" s="9"/>
      <c r="TTF5" s="9"/>
      <c r="TTG5" s="9"/>
      <c r="TTH5" s="9"/>
      <c r="TTI5" s="9"/>
      <c r="TTJ5" s="9"/>
      <c r="TTK5" s="9"/>
      <c r="TTL5" s="9"/>
      <c r="TTM5" s="9"/>
      <c r="TTN5" s="9"/>
      <c r="TTO5" s="9"/>
      <c r="TTP5" s="9"/>
      <c r="TTQ5" s="9"/>
      <c r="TTR5" s="9"/>
      <c r="TTS5" s="9"/>
      <c r="TTT5" s="9"/>
      <c r="TTU5" s="9"/>
      <c r="TTV5" s="9"/>
      <c r="TTW5" s="9"/>
      <c r="TTX5" s="9"/>
      <c r="TTY5" s="9"/>
      <c r="TTZ5" s="9"/>
      <c r="TUA5" s="9"/>
      <c r="TUB5" s="9"/>
      <c r="TUC5" s="9"/>
      <c r="TUD5" s="9"/>
      <c r="TUE5" s="9"/>
      <c r="TUF5" s="9"/>
      <c r="TUG5" s="9"/>
      <c r="TUH5" s="9"/>
      <c r="TUI5" s="9"/>
      <c r="TUJ5" s="9"/>
      <c r="TUK5" s="9"/>
      <c r="TUL5" s="9"/>
      <c r="TUM5" s="9"/>
      <c r="TUN5" s="9"/>
      <c r="TUO5" s="9"/>
      <c r="TUP5" s="9"/>
      <c r="TUQ5" s="9"/>
      <c r="TUR5" s="9"/>
      <c r="TUS5" s="9"/>
      <c r="TUT5" s="9"/>
      <c r="TUU5" s="9"/>
      <c r="TUV5" s="9"/>
      <c r="TUW5" s="9"/>
      <c r="TUX5" s="9"/>
      <c r="TUY5" s="9"/>
      <c r="TUZ5" s="9"/>
      <c r="TVA5" s="9"/>
      <c r="TVB5" s="9"/>
      <c r="TVC5" s="9"/>
      <c r="TVD5" s="9"/>
      <c r="TVE5" s="9"/>
      <c r="TVF5" s="9"/>
      <c r="TVG5" s="9"/>
      <c r="TVH5" s="9"/>
      <c r="TVI5" s="9"/>
      <c r="TVJ5" s="9"/>
      <c r="TVK5" s="9"/>
      <c r="TVL5" s="9"/>
      <c r="TVM5" s="9"/>
      <c r="TVN5" s="9"/>
      <c r="TVO5" s="9"/>
      <c r="TVP5" s="9"/>
      <c r="TVQ5" s="9"/>
      <c r="TVR5" s="9"/>
      <c r="TVS5" s="9"/>
      <c r="TVT5" s="9"/>
      <c r="TVU5" s="9"/>
      <c r="TVV5" s="9"/>
      <c r="TVW5" s="9"/>
      <c r="TVX5" s="9"/>
      <c r="TVY5" s="9"/>
      <c r="TVZ5" s="9"/>
      <c r="TWA5" s="9"/>
      <c r="TWB5" s="9"/>
      <c r="TWC5" s="9"/>
      <c r="TWD5" s="9"/>
      <c r="TWE5" s="9"/>
      <c r="TWF5" s="9"/>
      <c r="TWG5" s="9"/>
      <c r="TWH5" s="9"/>
      <c r="TWI5" s="9"/>
      <c r="TWJ5" s="9"/>
      <c r="TWK5" s="9"/>
      <c r="TWL5" s="9"/>
      <c r="TWM5" s="9"/>
      <c r="TWN5" s="9"/>
      <c r="TWO5" s="9"/>
      <c r="TWP5" s="9"/>
      <c r="TWQ5" s="9"/>
      <c r="TWR5" s="9"/>
      <c r="TWS5" s="9"/>
      <c r="TWT5" s="9"/>
      <c r="TWU5" s="9"/>
      <c r="TWV5" s="9"/>
      <c r="TWW5" s="9"/>
      <c r="TWX5" s="9"/>
      <c r="TWY5" s="9"/>
      <c r="TWZ5" s="9"/>
      <c r="TXA5" s="9"/>
      <c r="TXB5" s="9"/>
      <c r="TXC5" s="9"/>
      <c r="TXD5" s="9"/>
      <c r="TXE5" s="9"/>
      <c r="TXF5" s="9"/>
      <c r="TXG5" s="9"/>
      <c r="TXH5" s="9"/>
      <c r="TXI5" s="9"/>
      <c r="TXJ5" s="9"/>
      <c r="TXK5" s="9"/>
      <c r="TXL5" s="9"/>
      <c r="TXM5" s="9"/>
      <c r="TXN5" s="9"/>
      <c r="TXO5" s="9"/>
      <c r="TXP5" s="9"/>
      <c r="TXQ5" s="9"/>
      <c r="TXR5" s="9"/>
      <c r="TXS5" s="9"/>
      <c r="TXT5" s="9"/>
      <c r="TXU5" s="9"/>
      <c r="TXV5" s="9"/>
      <c r="TXW5" s="9"/>
      <c r="TXX5" s="9"/>
      <c r="TXY5" s="9"/>
      <c r="TXZ5" s="9"/>
      <c r="TYA5" s="9"/>
      <c r="TYB5" s="9"/>
      <c r="TYC5" s="9"/>
      <c r="TYD5" s="9"/>
      <c r="TYE5" s="9"/>
      <c r="TYF5" s="9"/>
      <c r="TYG5" s="9"/>
      <c r="TYH5" s="9"/>
      <c r="TYI5" s="9"/>
      <c r="TYJ5" s="9"/>
      <c r="TYK5" s="9"/>
      <c r="TYL5" s="9"/>
      <c r="TYM5" s="9"/>
      <c r="TYN5" s="9"/>
      <c r="TYO5" s="9"/>
      <c r="TYP5" s="9"/>
      <c r="TYQ5" s="9"/>
      <c r="TYR5" s="9"/>
      <c r="TYS5" s="9"/>
      <c r="TYT5" s="9"/>
      <c r="TYU5" s="9"/>
      <c r="TYV5" s="9"/>
      <c r="TYW5" s="9"/>
      <c r="TYX5" s="9"/>
      <c r="TYY5" s="9"/>
      <c r="TYZ5" s="9"/>
      <c r="TZA5" s="9"/>
      <c r="TZB5" s="9"/>
      <c r="TZC5" s="9"/>
      <c r="TZD5" s="9"/>
      <c r="TZE5" s="9"/>
      <c r="TZF5" s="9"/>
      <c r="TZG5" s="9"/>
      <c r="TZH5" s="9"/>
      <c r="TZI5" s="9"/>
      <c r="TZJ5" s="9"/>
      <c r="TZK5" s="9"/>
      <c r="TZL5" s="9"/>
      <c r="TZM5" s="9"/>
      <c r="TZN5" s="9"/>
      <c r="TZO5" s="9"/>
      <c r="TZP5" s="9"/>
      <c r="TZQ5" s="9"/>
      <c r="TZR5" s="9"/>
      <c r="TZS5" s="9"/>
      <c r="TZT5" s="9"/>
      <c r="TZU5" s="9"/>
      <c r="TZV5" s="9"/>
      <c r="TZW5" s="9"/>
      <c r="TZX5" s="9"/>
      <c r="TZY5" s="9"/>
      <c r="TZZ5" s="9"/>
      <c r="UAA5" s="9"/>
      <c r="UAB5" s="9"/>
      <c r="UAC5" s="9"/>
      <c r="UAD5" s="9"/>
      <c r="UAE5" s="9"/>
      <c r="UAF5" s="9"/>
      <c r="UAG5" s="9"/>
      <c r="UAH5" s="9"/>
      <c r="UAI5" s="9"/>
      <c r="UAJ5" s="9"/>
      <c r="UAK5" s="9"/>
      <c r="UAL5" s="9"/>
      <c r="UAM5" s="9"/>
      <c r="UAN5" s="9"/>
      <c r="UAO5" s="9"/>
      <c r="UAP5" s="9"/>
      <c r="UAQ5" s="9"/>
      <c r="UAR5" s="9"/>
      <c r="UAS5" s="9"/>
      <c r="UAT5" s="9"/>
      <c r="UAU5" s="9"/>
      <c r="UAV5" s="9"/>
      <c r="UAW5" s="9"/>
      <c r="UAX5" s="9"/>
      <c r="UAY5" s="9"/>
      <c r="UAZ5" s="9"/>
      <c r="UBA5" s="9"/>
      <c r="UBB5" s="9"/>
      <c r="UBC5" s="9"/>
      <c r="UBD5" s="9"/>
      <c r="UBE5" s="9"/>
      <c r="UBF5" s="9"/>
      <c r="UBG5" s="9"/>
      <c r="UBH5" s="9"/>
      <c r="UBI5" s="9"/>
      <c r="UBJ5" s="9"/>
      <c r="UBK5" s="9"/>
      <c r="UBL5" s="9"/>
      <c r="UBM5" s="9"/>
      <c r="UBN5" s="9"/>
      <c r="UBO5" s="9"/>
      <c r="UBP5" s="9"/>
      <c r="UBQ5" s="9"/>
      <c r="UBR5" s="9"/>
      <c r="UBS5" s="9"/>
      <c r="UBT5" s="9"/>
      <c r="UBU5" s="9"/>
      <c r="UBV5" s="9"/>
      <c r="UBW5" s="9"/>
      <c r="UBX5" s="9"/>
      <c r="UBY5" s="9"/>
      <c r="UBZ5" s="9"/>
      <c r="UCA5" s="9"/>
      <c r="UCB5" s="9"/>
      <c r="UCC5" s="9"/>
      <c r="UCD5" s="9"/>
      <c r="UCE5" s="9"/>
      <c r="UCF5" s="9"/>
      <c r="UCG5" s="9"/>
      <c r="UCH5" s="9"/>
      <c r="UCI5" s="9"/>
      <c r="UCJ5" s="9"/>
      <c r="UCK5" s="9"/>
      <c r="UCL5" s="9"/>
      <c r="UCM5" s="9"/>
      <c r="UCN5" s="9"/>
      <c r="UCO5" s="9"/>
      <c r="UCP5" s="9"/>
      <c r="UCQ5" s="9"/>
      <c r="UCR5" s="9"/>
      <c r="UCS5" s="9"/>
      <c r="UCT5" s="9"/>
      <c r="UCU5" s="9"/>
      <c r="UCV5" s="9"/>
      <c r="UCW5" s="9"/>
      <c r="UCX5" s="9"/>
      <c r="UCY5" s="9"/>
      <c r="UCZ5" s="9"/>
      <c r="UDA5" s="9"/>
      <c r="UDB5" s="9"/>
      <c r="UDC5" s="9"/>
      <c r="UDD5" s="9"/>
      <c r="UDE5" s="9"/>
      <c r="UDF5" s="9"/>
      <c r="UDG5" s="9"/>
      <c r="UDH5" s="9"/>
      <c r="UDI5" s="9"/>
      <c r="UDJ5" s="9"/>
      <c r="UDK5" s="9"/>
      <c r="UDL5" s="9"/>
      <c r="UDM5" s="9"/>
      <c r="UDN5" s="9"/>
      <c r="UDO5" s="9"/>
      <c r="UDP5" s="9"/>
      <c r="UDQ5" s="9"/>
      <c r="UDR5" s="9"/>
      <c r="UDS5" s="9"/>
      <c r="UDT5" s="9"/>
      <c r="UDU5" s="9"/>
      <c r="UDV5" s="9"/>
      <c r="UDW5" s="9"/>
      <c r="UDX5" s="9"/>
      <c r="UDY5" s="9"/>
      <c r="UDZ5" s="9"/>
      <c r="UEA5" s="9"/>
      <c r="UEB5" s="9"/>
      <c r="UEC5" s="9"/>
      <c r="UED5" s="9"/>
      <c r="UEE5" s="9"/>
      <c r="UEF5" s="9"/>
      <c r="UEG5" s="9"/>
      <c r="UEH5" s="9"/>
      <c r="UEI5" s="9"/>
      <c r="UEJ5" s="9"/>
      <c r="UEK5" s="9"/>
      <c r="UEL5" s="9"/>
      <c r="UEM5" s="9"/>
      <c r="UEN5" s="9"/>
      <c r="UEO5" s="9"/>
      <c r="UEP5" s="9"/>
      <c r="UEQ5" s="9"/>
      <c r="UER5" s="9"/>
      <c r="UES5" s="9"/>
      <c r="UET5" s="9"/>
      <c r="UEU5" s="9"/>
      <c r="UEV5" s="9"/>
      <c r="UEW5" s="9"/>
      <c r="UEX5" s="9"/>
      <c r="UEY5" s="9"/>
      <c r="UEZ5" s="9"/>
      <c r="UFA5" s="9"/>
      <c r="UFB5" s="9"/>
      <c r="UFC5" s="9"/>
      <c r="UFD5" s="9"/>
      <c r="UFE5" s="9"/>
      <c r="UFF5" s="9"/>
      <c r="UFG5" s="9"/>
      <c r="UFH5" s="9"/>
      <c r="UFI5" s="9"/>
      <c r="UFJ5" s="9"/>
      <c r="UFK5" s="9"/>
      <c r="UFL5" s="9"/>
      <c r="UFM5" s="9"/>
      <c r="UFN5" s="9"/>
      <c r="UFO5" s="9"/>
      <c r="UFP5" s="9"/>
      <c r="UFQ5" s="9"/>
      <c r="UFR5" s="9"/>
      <c r="UFS5" s="9"/>
      <c r="UFT5" s="9"/>
      <c r="UFU5" s="9"/>
      <c r="UFV5" s="9"/>
      <c r="UFW5" s="9"/>
      <c r="UFX5" s="9"/>
      <c r="UFY5" s="9"/>
      <c r="UFZ5" s="9"/>
      <c r="UGA5" s="9"/>
      <c r="UGB5" s="9"/>
      <c r="UGC5" s="9"/>
      <c r="UGD5" s="9"/>
      <c r="UGE5" s="9"/>
      <c r="UGF5" s="9"/>
      <c r="UGG5" s="9"/>
      <c r="UGH5" s="9"/>
      <c r="UGI5" s="9"/>
      <c r="UGJ5" s="9"/>
      <c r="UGK5" s="9"/>
      <c r="UGL5" s="9"/>
      <c r="UGM5" s="9"/>
      <c r="UGN5" s="9"/>
      <c r="UGO5" s="9"/>
      <c r="UGP5" s="9"/>
      <c r="UGQ5" s="9"/>
      <c r="UGR5" s="9"/>
      <c r="UGS5" s="9"/>
      <c r="UGT5" s="9"/>
      <c r="UGU5" s="9"/>
      <c r="UGV5" s="9"/>
      <c r="UGW5" s="9"/>
      <c r="UGX5" s="9"/>
      <c r="UGY5" s="9"/>
      <c r="UGZ5" s="9"/>
      <c r="UHA5" s="9"/>
      <c r="UHB5" s="9"/>
      <c r="UHC5" s="9"/>
      <c r="UHD5" s="9"/>
      <c r="UHE5" s="9"/>
      <c r="UHF5" s="9"/>
      <c r="UHG5" s="9"/>
      <c r="UHH5" s="9"/>
      <c r="UHI5" s="9"/>
      <c r="UHJ5" s="9"/>
      <c r="UHK5" s="9"/>
      <c r="UHL5" s="9"/>
      <c r="UHM5" s="9"/>
      <c r="UHN5" s="9"/>
      <c r="UHO5" s="9"/>
      <c r="UHP5" s="9"/>
      <c r="UHQ5" s="9"/>
      <c r="UHR5" s="9"/>
      <c r="UHS5" s="9"/>
      <c r="UHT5" s="9"/>
      <c r="UHU5" s="9"/>
      <c r="UHV5" s="9"/>
      <c r="UHW5" s="9"/>
      <c r="UHX5" s="9"/>
      <c r="UHY5" s="9"/>
      <c r="UHZ5" s="9"/>
      <c r="UIA5" s="9"/>
      <c r="UIB5" s="9"/>
      <c r="UIC5" s="9"/>
      <c r="UID5" s="9"/>
      <c r="UIE5" s="9"/>
      <c r="UIF5" s="9"/>
      <c r="UIG5" s="9"/>
      <c r="UIH5" s="9"/>
      <c r="UII5" s="9"/>
      <c r="UIJ5" s="9"/>
      <c r="UIK5" s="9"/>
      <c r="UIL5" s="9"/>
      <c r="UIM5" s="9"/>
      <c r="UIN5" s="9"/>
      <c r="UIO5" s="9"/>
      <c r="UIP5" s="9"/>
      <c r="UIQ5" s="9"/>
      <c r="UIR5" s="9"/>
      <c r="UIS5" s="9"/>
      <c r="UIT5" s="9"/>
      <c r="UIU5" s="9"/>
      <c r="UIV5" s="9"/>
      <c r="UIW5" s="9"/>
      <c r="UIX5" s="9"/>
      <c r="UIY5" s="9"/>
      <c r="UIZ5" s="9"/>
      <c r="UJA5" s="9"/>
      <c r="UJB5" s="9"/>
      <c r="UJC5" s="9"/>
      <c r="UJD5" s="9"/>
      <c r="UJE5" s="9"/>
      <c r="UJF5" s="9"/>
      <c r="UJG5" s="9"/>
      <c r="UJH5" s="9"/>
      <c r="UJI5" s="9"/>
      <c r="UJJ5" s="9"/>
      <c r="UJK5" s="9"/>
      <c r="UJL5" s="9"/>
      <c r="UJM5" s="9"/>
      <c r="UJN5" s="9"/>
      <c r="UJO5" s="9"/>
      <c r="UJP5" s="9"/>
      <c r="UJQ5" s="9"/>
      <c r="UJR5" s="9"/>
      <c r="UJS5" s="9"/>
      <c r="UJT5" s="9"/>
      <c r="UJU5" s="9"/>
      <c r="UJV5" s="9"/>
      <c r="UJW5" s="9"/>
      <c r="UJX5" s="9"/>
      <c r="UJY5" s="9"/>
      <c r="UJZ5" s="9"/>
      <c r="UKA5" s="9"/>
      <c r="UKB5" s="9"/>
      <c r="UKC5" s="9"/>
      <c r="UKD5" s="9"/>
      <c r="UKE5" s="9"/>
      <c r="UKF5" s="9"/>
      <c r="UKG5" s="9"/>
      <c r="UKH5" s="9"/>
      <c r="UKI5" s="9"/>
      <c r="UKJ5" s="9"/>
      <c r="UKK5" s="9"/>
      <c r="UKL5" s="9"/>
      <c r="UKM5" s="9"/>
      <c r="UKN5" s="9"/>
      <c r="UKO5" s="9"/>
      <c r="UKP5" s="9"/>
      <c r="UKQ5" s="9"/>
      <c r="UKR5" s="9"/>
      <c r="UKS5" s="9"/>
      <c r="UKT5" s="9"/>
      <c r="UKU5" s="9"/>
      <c r="UKV5" s="9"/>
      <c r="UKW5" s="9"/>
      <c r="UKX5" s="9"/>
      <c r="UKY5" s="9"/>
      <c r="UKZ5" s="9"/>
      <c r="ULA5" s="9"/>
      <c r="ULB5" s="9"/>
      <c r="ULC5" s="9"/>
      <c r="ULD5" s="9"/>
      <c r="ULE5" s="9"/>
      <c r="ULF5" s="9"/>
      <c r="ULG5" s="9"/>
      <c r="ULH5" s="9"/>
      <c r="ULI5" s="9"/>
      <c r="ULJ5" s="9"/>
      <c r="ULK5" s="9"/>
      <c r="ULL5" s="9"/>
      <c r="ULM5" s="9"/>
      <c r="ULN5" s="9"/>
      <c r="ULO5" s="9"/>
      <c r="ULP5" s="9"/>
      <c r="ULQ5" s="9"/>
      <c r="ULR5" s="9"/>
      <c r="ULS5" s="9"/>
      <c r="ULT5" s="9"/>
      <c r="ULU5" s="9"/>
      <c r="ULV5" s="9"/>
      <c r="ULW5" s="9"/>
      <c r="ULX5" s="9"/>
      <c r="ULY5" s="9"/>
      <c r="ULZ5" s="9"/>
      <c r="UMA5" s="9"/>
      <c r="UMB5" s="9"/>
      <c r="UMC5" s="9"/>
      <c r="UMD5" s="9"/>
      <c r="UME5" s="9"/>
      <c r="UMF5" s="9"/>
      <c r="UMG5" s="9"/>
      <c r="UMH5" s="9"/>
      <c r="UMI5" s="9"/>
      <c r="UMJ5" s="9"/>
      <c r="UMK5" s="9"/>
      <c r="UML5" s="9"/>
      <c r="UMM5" s="9"/>
      <c r="UMN5" s="9"/>
      <c r="UMO5" s="9"/>
      <c r="UMP5" s="9"/>
      <c r="UMQ5" s="9"/>
      <c r="UMR5" s="9"/>
      <c r="UMS5" s="9"/>
      <c r="UMT5" s="9"/>
      <c r="UMU5" s="9"/>
      <c r="UMV5" s="9"/>
      <c r="UMW5" s="9"/>
      <c r="UMX5" s="9"/>
      <c r="UMY5" s="9"/>
      <c r="UMZ5" s="9"/>
      <c r="UNA5" s="9"/>
      <c r="UNB5" s="9"/>
      <c r="UNC5" s="9"/>
      <c r="UND5" s="9"/>
      <c r="UNE5" s="9"/>
      <c r="UNF5" s="9"/>
      <c r="UNG5" s="9"/>
      <c r="UNH5" s="9"/>
      <c r="UNI5" s="9"/>
      <c r="UNJ5" s="9"/>
      <c r="UNK5" s="9"/>
      <c r="UNL5" s="9"/>
      <c r="UNM5" s="9"/>
      <c r="UNN5" s="9"/>
      <c r="UNO5" s="9"/>
      <c r="UNP5" s="9"/>
      <c r="UNQ5" s="9"/>
      <c r="UNR5" s="9"/>
      <c r="UNS5" s="9"/>
      <c r="UNT5" s="9"/>
      <c r="UNU5" s="9"/>
      <c r="UNV5" s="9"/>
      <c r="UNW5" s="9"/>
      <c r="UNX5" s="9"/>
      <c r="UNY5" s="9"/>
      <c r="UNZ5" s="9"/>
      <c r="UOA5" s="9"/>
      <c r="UOB5" s="9"/>
      <c r="UOC5" s="9"/>
      <c r="UOD5" s="9"/>
      <c r="UOE5" s="9"/>
      <c r="UOF5" s="9"/>
      <c r="UOG5" s="9"/>
      <c r="UOH5" s="9"/>
      <c r="UOI5" s="9"/>
      <c r="UOJ5" s="9"/>
      <c r="UOK5" s="9"/>
      <c r="UOL5" s="9"/>
      <c r="UOM5" s="9"/>
      <c r="UON5" s="9"/>
      <c r="UOO5" s="9"/>
      <c r="UOP5" s="9"/>
      <c r="UOQ5" s="9"/>
      <c r="UOR5" s="9"/>
      <c r="UOS5" s="9"/>
      <c r="UOT5" s="9"/>
      <c r="UOU5" s="9"/>
      <c r="UOV5" s="9"/>
      <c r="UOW5" s="9"/>
      <c r="UOX5" s="9"/>
      <c r="UOY5" s="9"/>
      <c r="UOZ5" s="9"/>
      <c r="UPA5" s="9"/>
      <c r="UPB5" s="9"/>
      <c r="UPC5" s="9"/>
      <c r="UPD5" s="9"/>
      <c r="UPE5" s="9"/>
      <c r="UPF5" s="9"/>
      <c r="UPG5" s="9"/>
      <c r="UPH5" s="9"/>
      <c r="UPI5" s="9"/>
      <c r="UPJ5" s="9"/>
      <c r="UPK5" s="9"/>
      <c r="UPL5" s="9"/>
      <c r="UPM5" s="9"/>
      <c r="UPN5" s="9"/>
      <c r="UPO5" s="9"/>
      <c r="UPP5" s="9"/>
      <c r="UPQ5" s="9"/>
      <c r="UPR5" s="9"/>
      <c r="UPS5" s="9"/>
      <c r="UPT5" s="9"/>
      <c r="UPU5" s="9"/>
      <c r="UPV5" s="9"/>
      <c r="UPW5" s="9"/>
      <c r="UPX5" s="9"/>
      <c r="UPY5" s="9"/>
      <c r="UPZ5" s="9"/>
      <c r="UQA5" s="9"/>
      <c r="UQB5" s="9"/>
      <c r="UQC5" s="9"/>
      <c r="UQD5" s="9"/>
      <c r="UQE5" s="9"/>
      <c r="UQF5" s="9"/>
      <c r="UQG5" s="9"/>
      <c r="UQH5" s="9"/>
      <c r="UQI5" s="9"/>
      <c r="UQJ5" s="9"/>
      <c r="UQK5" s="9"/>
      <c r="UQL5" s="9"/>
      <c r="UQM5" s="9"/>
      <c r="UQN5" s="9"/>
      <c r="UQO5" s="9"/>
      <c r="UQP5" s="9"/>
      <c r="UQQ5" s="9"/>
      <c r="UQR5" s="9"/>
      <c r="UQS5" s="9"/>
      <c r="UQT5" s="9"/>
      <c r="UQU5" s="9"/>
      <c r="UQV5" s="9"/>
      <c r="UQW5" s="9"/>
      <c r="UQX5" s="9"/>
      <c r="UQY5" s="9"/>
      <c r="UQZ5" s="9"/>
      <c r="URA5" s="9"/>
      <c r="URB5" s="9"/>
      <c r="URC5" s="9"/>
      <c r="URD5" s="9"/>
      <c r="URE5" s="9"/>
      <c r="URF5" s="9"/>
      <c r="URG5" s="9"/>
      <c r="URH5" s="9"/>
      <c r="URI5" s="9"/>
      <c r="URJ5" s="9"/>
      <c r="URK5" s="9"/>
      <c r="URL5" s="9"/>
      <c r="URM5" s="9"/>
      <c r="URN5" s="9"/>
      <c r="URO5" s="9"/>
      <c r="URP5" s="9"/>
      <c r="URQ5" s="9"/>
      <c r="URR5" s="9"/>
      <c r="URS5" s="9"/>
      <c r="URT5" s="9"/>
      <c r="URU5" s="9"/>
      <c r="URV5" s="9"/>
      <c r="URW5" s="9"/>
      <c r="URX5" s="9"/>
      <c r="URY5" s="9"/>
      <c r="URZ5" s="9"/>
      <c r="USA5" s="9"/>
      <c r="USB5" s="9"/>
      <c r="USC5" s="9"/>
      <c r="USD5" s="9"/>
      <c r="USE5" s="9"/>
      <c r="USF5" s="9"/>
      <c r="USG5" s="9"/>
      <c r="USH5" s="9"/>
      <c r="USI5" s="9"/>
      <c r="USJ5" s="9"/>
      <c r="USK5" s="9"/>
      <c r="USL5" s="9"/>
      <c r="USM5" s="9"/>
      <c r="USN5" s="9"/>
      <c r="USO5" s="9"/>
      <c r="USP5" s="9"/>
      <c r="USQ5" s="9"/>
      <c r="USR5" s="9"/>
      <c r="USS5" s="9"/>
      <c r="UST5" s="9"/>
      <c r="USU5" s="9"/>
      <c r="USV5" s="9"/>
      <c r="USW5" s="9"/>
      <c r="USX5" s="9"/>
      <c r="USY5" s="9"/>
      <c r="USZ5" s="9"/>
      <c r="UTA5" s="9"/>
      <c r="UTB5" s="9"/>
      <c r="UTC5" s="9"/>
      <c r="UTD5" s="9"/>
      <c r="UTE5" s="9"/>
      <c r="UTF5" s="9"/>
      <c r="UTG5" s="9"/>
      <c r="UTH5" s="9"/>
      <c r="UTI5" s="9"/>
      <c r="UTJ5" s="9"/>
      <c r="UTK5" s="9"/>
      <c r="UTL5" s="9"/>
      <c r="UTM5" s="9"/>
      <c r="UTN5" s="9"/>
      <c r="UTO5" s="9"/>
      <c r="UTP5" s="9"/>
      <c r="UTQ5" s="9"/>
      <c r="UTR5" s="9"/>
      <c r="UTS5" s="9"/>
      <c r="UTT5" s="9"/>
      <c r="UTU5" s="9"/>
      <c r="UTV5" s="9"/>
      <c r="UTW5" s="9"/>
      <c r="UTX5" s="9"/>
      <c r="UTY5" s="9"/>
      <c r="UTZ5" s="9"/>
      <c r="UUA5" s="9"/>
      <c r="UUB5" s="9"/>
      <c r="UUC5" s="9"/>
      <c r="UUD5" s="9"/>
      <c r="UUE5" s="9"/>
      <c r="UUF5" s="9"/>
      <c r="UUG5" s="9"/>
      <c r="UUH5" s="9"/>
      <c r="UUI5" s="9"/>
      <c r="UUJ5" s="9"/>
      <c r="UUK5" s="9"/>
      <c r="UUL5" s="9"/>
      <c r="UUM5" s="9"/>
      <c r="UUN5" s="9"/>
      <c r="UUO5" s="9"/>
      <c r="UUP5" s="9"/>
      <c r="UUQ5" s="9"/>
      <c r="UUR5" s="9"/>
      <c r="UUS5" s="9"/>
      <c r="UUT5" s="9"/>
      <c r="UUU5" s="9"/>
      <c r="UUV5" s="9"/>
      <c r="UUW5" s="9"/>
      <c r="UUX5" s="9"/>
      <c r="UUY5" s="9"/>
      <c r="UUZ5" s="9"/>
      <c r="UVA5" s="9"/>
      <c r="UVB5" s="9"/>
      <c r="UVC5" s="9"/>
      <c r="UVD5" s="9"/>
      <c r="UVE5" s="9"/>
      <c r="UVF5" s="9"/>
      <c r="UVG5" s="9"/>
      <c r="UVH5" s="9"/>
      <c r="UVI5" s="9"/>
      <c r="UVJ5" s="9"/>
      <c r="UVK5" s="9"/>
      <c r="UVL5" s="9"/>
      <c r="UVM5" s="9"/>
      <c r="UVN5" s="9"/>
      <c r="UVO5" s="9"/>
      <c r="UVP5" s="9"/>
      <c r="UVQ5" s="9"/>
      <c r="UVR5" s="9"/>
      <c r="UVS5" s="9"/>
      <c r="UVT5" s="9"/>
      <c r="UVU5" s="9"/>
      <c r="UVV5" s="9"/>
      <c r="UVW5" s="9"/>
      <c r="UVX5" s="9"/>
      <c r="UVY5" s="9"/>
      <c r="UVZ5" s="9"/>
      <c r="UWA5" s="9"/>
      <c r="UWB5" s="9"/>
      <c r="UWC5" s="9"/>
      <c r="UWD5" s="9"/>
      <c r="UWE5" s="9"/>
      <c r="UWF5" s="9"/>
      <c r="UWG5" s="9"/>
      <c r="UWH5" s="9"/>
      <c r="UWI5" s="9"/>
      <c r="UWJ5" s="9"/>
      <c r="UWK5" s="9"/>
      <c r="UWL5" s="9"/>
      <c r="UWM5" s="9"/>
      <c r="UWN5" s="9"/>
      <c r="UWO5" s="9"/>
      <c r="UWP5" s="9"/>
      <c r="UWQ5" s="9"/>
      <c r="UWR5" s="9"/>
      <c r="UWS5" s="9"/>
      <c r="UWT5" s="9"/>
      <c r="UWU5" s="9"/>
      <c r="UWV5" s="9"/>
      <c r="UWW5" s="9"/>
      <c r="UWX5" s="9"/>
      <c r="UWY5" s="9"/>
      <c r="UWZ5" s="9"/>
      <c r="UXA5" s="9"/>
      <c r="UXB5" s="9"/>
      <c r="UXC5" s="9"/>
      <c r="UXD5" s="9"/>
      <c r="UXE5" s="9"/>
      <c r="UXF5" s="9"/>
      <c r="UXG5" s="9"/>
      <c r="UXH5" s="9"/>
      <c r="UXI5" s="9"/>
      <c r="UXJ5" s="9"/>
      <c r="UXK5" s="9"/>
      <c r="UXL5" s="9"/>
      <c r="UXM5" s="9"/>
      <c r="UXN5" s="9"/>
      <c r="UXO5" s="9"/>
      <c r="UXP5" s="9"/>
      <c r="UXQ5" s="9"/>
      <c r="UXR5" s="9"/>
      <c r="UXS5" s="9"/>
      <c r="UXT5" s="9"/>
      <c r="UXU5" s="9"/>
      <c r="UXV5" s="9"/>
      <c r="UXW5" s="9"/>
      <c r="UXX5" s="9"/>
      <c r="UXY5" s="9"/>
      <c r="UXZ5" s="9"/>
      <c r="UYA5" s="9"/>
      <c r="UYB5" s="9"/>
      <c r="UYC5" s="9"/>
      <c r="UYD5" s="9"/>
      <c r="UYE5" s="9"/>
      <c r="UYF5" s="9"/>
      <c r="UYG5" s="9"/>
      <c r="UYH5" s="9"/>
      <c r="UYI5" s="9"/>
      <c r="UYJ5" s="9"/>
      <c r="UYK5" s="9"/>
      <c r="UYL5" s="9"/>
      <c r="UYM5" s="9"/>
      <c r="UYN5" s="9"/>
      <c r="UYO5" s="9"/>
      <c r="UYP5" s="9"/>
      <c r="UYQ5" s="9"/>
      <c r="UYR5" s="9"/>
      <c r="UYS5" s="9"/>
      <c r="UYT5" s="9"/>
      <c r="UYU5" s="9"/>
      <c r="UYV5" s="9"/>
      <c r="UYW5" s="9"/>
      <c r="UYX5" s="9"/>
      <c r="UYY5" s="9"/>
      <c r="UYZ5" s="9"/>
      <c r="UZA5" s="9"/>
      <c r="UZB5" s="9"/>
      <c r="UZC5" s="9"/>
      <c r="UZD5" s="9"/>
      <c r="UZE5" s="9"/>
      <c r="UZF5" s="9"/>
      <c r="UZG5" s="9"/>
      <c r="UZH5" s="9"/>
      <c r="UZI5" s="9"/>
      <c r="UZJ5" s="9"/>
      <c r="UZK5" s="9"/>
      <c r="UZL5" s="9"/>
      <c r="UZM5" s="9"/>
      <c r="UZN5" s="9"/>
      <c r="UZO5" s="9"/>
      <c r="UZP5" s="9"/>
      <c r="UZQ5" s="9"/>
      <c r="UZR5" s="9"/>
      <c r="UZS5" s="9"/>
      <c r="UZT5" s="9"/>
      <c r="UZU5" s="9"/>
      <c r="UZV5" s="9"/>
      <c r="UZW5" s="9"/>
      <c r="UZX5" s="9"/>
      <c r="UZY5" s="9"/>
      <c r="UZZ5" s="9"/>
      <c r="VAA5" s="9"/>
      <c r="VAB5" s="9"/>
      <c r="VAC5" s="9"/>
      <c r="VAD5" s="9"/>
      <c r="VAE5" s="9"/>
      <c r="VAF5" s="9"/>
      <c r="VAG5" s="9"/>
      <c r="VAH5" s="9"/>
      <c r="VAI5" s="9"/>
      <c r="VAJ5" s="9"/>
      <c r="VAK5" s="9"/>
      <c r="VAL5" s="9"/>
      <c r="VAM5" s="9"/>
      <c r="VAN5" s="9"/>
      <c r="VAO5" s="9"/>
      <c r="VAP5" s="9"/>
      <c r="VAQ5" s="9"/>
      <c r="VAR5" s="9"/>
      <c r="VAS5" s="9"/>
      <c r="VAT5" s="9"/>
      <c r="VAU5" s="9"/>
      <c r="VAV5" s="9"/>
      <c r="VAW5" s="9"/>
      <c r="VAX5" s="9"/>
      <c r="VAY5" s="9"/>
      <c r="VAZ5" s="9"/>
      <c r="VBA5" s="9"/>
      <c r="VBB5" s="9"/>
      <c r="VBC5" s="9"/>
      <c r="VBD5" s="9"/>
      <c r="VBE5" s="9"/>
      <c r="VBF5" s="9"/>
      <c r="VBG5" s="9"/>
      <c r="VBH5" s="9"/>
      <c r="VBI5" s="9"/>
      <c r="VBJ5" s="9"/>
      <c r="VBK5" s="9"/>
      <c r="VBL5" s="9"/>
      <c r="VBM5" s="9"/>
      <c r="VBN5" s="9"/>
      <c r="VBO5" s="9"/>
      <c r="VBP5" s="9"/>
      <c r="VBQ5" s="9"/>
      <c r="VBR5" s="9"/>
      <c r="VBS5" s="9"/>
      <c r="VBT5" s="9"/>
      <c r="VBU5" s="9"/>
      <c r="VBV5" s="9"/>
      <c r="VBW5" s="9"/>
      <c r="VBX5" s="9"/>
      <c r="VBY5" s="9"/>
      <c r="VBZ5" s="9"/>
      <c r="VCA5" s="9"/>
      <c r="VCB5" s="9"/>
      <c r="VCC5" s="9"/>
      <c r="VCD5" s="9"/>
      <c r="VCE5" s="9"/>
      <c r="VCF5" s="9"/>
      <c r="VCG5" s="9"/>
      <c r="VCH5" s="9"/>
      <c r="VCI5" s="9"/>
      <c r="VCJ5" s="9"/>
      <c r="VCK5" s="9"/>
      <c r="VCL5" s="9"/>
      <c r="VCM5" s="9"/>
      <c r="VCN5" s="9"/>
      <c r="VCO5" s="9"/>
      <c r="VCP5" s="9"/>
      <c r="VCQ5" s="9"/>
      <c r="VCR5" s="9"/>
      <c r="VCS5" s="9"/>
      <c r="VCT5" s="9"/>
      <c r="VCU5" s="9"/>
      <c r="VCV5" s="9"/>
      <c r="VCW5" s="9"/>
      <c r="VCX5" s="9"/>
      <c r="VCY5" s="9"/>
      <c r="VCZ5" s="9"/>
      <c r="VDA5" s="9"/>
      <c r="VDB5" s="9"/>
      <c r="VDC5" s="9"/>
      <c r="VDD5" s="9"/>
      <c r="VDE5" s="9"/>
      <c r="VDF5" s="9"/>
      <c r="VDG5" s="9"/>
      <c r="VDH5" s="9"/>
      <c r="VDI5" s="9"/>
      <c r="VDJ5" s="9"/>
      <c r="VDK5" s="9"/>
      <c r="VDL5" s="9"/>
      <c r="VDM5" s="9"/>
      <c r="VDN5" s="9"/>
      <c r="VDO5" s="9"/>
      <c r="VDP5" s="9"/>
      <c r="VDQ5" s="9"/>
      <c r="VDR5" s="9"/>
      <c r="VDS5" s="9"/>
      <c r="VDT5" s="9"/>
      <c r="VDU5" s="9"/>
      <c r="VDV5" s="9"/>
      <c r="VDW5" s="9"/>
      <c r="VDX5" s="9"/>
      <c r="VDY5" s="9"/>
      <c r="VDZ5" s="9"/>
      <c r="VEA5" s="9"/>
      <c r="VEB5" s="9"/>
      <c r="VEC5" s="9"/>
      <c r="VED5" s="9"/>
      <c r="VEE5" s="9"/>
      <c r="VEF5" s="9"/>
      <c r="VEG5" s="9"/>
      <c r="VEH5" s="9"/>
      <c r="VEI5" s="9"/>
      <c r="VEJ5" s="9"/>
      <c r="VEK5" s="9"/>
      <c r="VEL5" s="9"/>
      <c r="VEM5" s="9"/>
      <c r="VEN5" s="9"/>
      <c r="VEO5" s="9"/>
      <c r="VEP5" s="9"/>
      <c r="VEQ5" s="9"/>
      <c r="VER5" s="9"/>
      <c r="VES5" s="9"/>
      <c r="VET5" s="9"/>
      <c r="VEU5" s="9"/>
      <c r="VEV5" s="9"/>
      <c r="VEW5" s="9"/>
      <c r="VEX5" s="9"/>
      <c r="VEY5" s="9"/>
      <c r="VEZ5" s="9"/>
      <c r="VFA5" s="9"/>
      <c r="VFB5" s="9"/>
      <c r="VFC5" s="9"/>
      <c r="VFD5" s="9"/>
      <c r="VFE5" s="9"/>
      <c r="VFF5" s="9"/>
      <c r="VFG5" s="9"/>
      <c r="VFH5" s="9"/>
      <c r="VFI5" s="9"/>
      <c r="VFJ5" s="9"/>
      <c r="VFK5" s="9"/>
      <c r="VFL5" s="9"/>
      <c r="VFM5" s="9"/>
      <c r="VFN5" s="9"/>
      <c r="VFO5" s="9"/>
      <c r="VFP5" s="9"/>
      <c r="VFQ5" s="9"/>
      <c r="VFR5" s="9"/>
      <c r="VFS5" s="9"/>
      <c r="VFT5" s="9"/>
      <c r="VFU5" s="9"/>
      <c r="VFV5" s="9"/>
      <c r="VFW5" s="9"/>
      <c r="VFX5" s="9"/>
      <c r="VFY5" s="9"/>
      <c r="VFZ5" s="9"/>
      <c r="VGA5" s="9"/>
      <c r="VGB5" s="9"/>
      <c r="VGC5" s="9"/>
      <c r="VGD5" s="9"/>
      <c r="VGE5" s="9"/>
      <c r="VGF5" s="9"/>
      <c r="VGG5" s="9"/>
      <c r="VGH5" s="9"/>
      <c r="VGI5" s="9"/>
      <c r="VGJ5" s="9"/>
      <c r="VGK5" s="9"/>
      <c r="VGL5" s="9"/>
      <c r="VGM5" s="9"/>
      <c r="VGN5" s="9"/>
      <c r="VGO5" s="9"/>
      <c r="VGP5" s="9"/>
      <c r="VGQ5" s="9"/>
      <c r="VGR5" s="9"/>
      <c r="VGS5" s="9"/>
      <c r="VGT5" s="9"/>
      <c r="VGU5" s="9"/>
      <c r="VGV5" s="9"/>
      <c r="VGW5" s="9"/>
      <c r="VGX5" s="9"/>
      <c r="VGY5" s="9"/>
      <c r="VGZ5" s="9"/>
      <c r="VHA5" s="9"/>
      <c r="VHB5" s="9"/>
      <c r="VHC5" s="9"/>
      <c r="VHD5" s="9"/>
      <c r="VHE5" s="9"/>
      <c r="VHF5" s="9"/>
      <c r="VHG5" s="9"/>
      <c r="VHH5" s="9"/>
      <c r="VHI5" s="9"/>
      <c r="VHJ5" s="9"/>
      <c r="VHK5" s="9"/>
      <c r="VHL5" s="9"/>
      <c r="VHM5" s="9"/>
      <c r="VHN5" s="9"/>
      <c r="VHO5" s="9"/>
      <c r="VHP5" s="9"/>
      <c r="VHQ5" s="9"/>
      <c r="VHR5" s="9"/>
      <c r="VHS5" s="9"/>
      <c r="VHT5" s="9"/>
      <c r="VHU5" s="9"/>
      <c r="VHV5" s="9"/>
      <c r="VHW5" s="9"/>
      <c r="VHX5" s="9"/>
      <c r="VHY5" s="9"/>
      <c r="VHZ5" s="9"/>
      <c r="VIA5" s="9"/>
      <c r="VIB5" s="9"/>
      <c r="VIC5" s="9"/>
      <c r="VID5" s="9"/>
      <c r="VIE5" s="9"/>
      <c r="VIF5" s="9"/>
      <c r="VIG5" s="9"/>
      <c r="VIH5" s="9"/>
      <c r="VII5" s="9"/>
      <c r="VIJ5" s="9"/>
      <c r="VIK5" s="9"/>
      <c r="VIL5" s="9"/>
      <c r="VIM5" s="9"/>
      <c r="VIN5" s="9"/>
      <c r="VIO5" s="9"/>
      <c r="VIP5" s="9"/>
      <c r="VIQ5" s="9"/>
      <c r="VIR5" s="9"/>
      <c r="VIS5" s="9"/>
      <c r="VIT5" s="9"/>
      <c r="VIU5" s="9"/>
      <c r="VIV5" s="9"/>
      <c r="VIW5" s="9"/>
      <c r="VIX5" s="9"/>
      <c r="VIY5" s="9"/>
      <c r="VIZ5" s="9"/>
      <c r="VJA5" s="9"/>
      <c r="VJB5" s="9"/>
      <c r="VJC5" s="9"/>
      <c r="VJD5" s="9"/>
      <c r="VJE5" s="9"/>
      <c r="VJF5" s="9"/>
      <c r="VJG5" s="9"/>
      <c r="VJH5" s="9"/>
      <c r="VJI5" s="9"/>
      <c r="VJJ5" s="9"/>
      <c r="VJK5" s="9"/>
      <c r="VJL5" s="9"/>
      <c r="VJM5" s="9"/>
      <c r="VJN5" s="9"/>
      <c r="VJO5" s="9"/>
      <c r="VJP5" s="9"/>
      <c r="VJQ5" s="9"/>
      <c r="VJR5" s="9"/>
      <c r="VJS5" s="9"/>
      <c r="VJT5" s="9"/>
      <c r="VJU5" s="9"/>
      <c r="VJV5" s="9"/>
      <c r="VJW5" s="9"/>
      <c r="VJX5" s="9"/>
      <c r="VJY5" s="9"/>
      <c r="VJZ5" s="9"/>
      <c r="VKA5" s="9"/>
      <c r="VKB5" s="9"/>
      <c r="VKC5" s="9"/>
      <c r="VKD5" s="9"/>
      <c r="VKE5" s="9"/>
      <c r="VKF5" s="9"/>
      <c r="VKG5" s="9"/>
      <c r="VKH5" s="9"/>
      <c r="VKI5" s="9"/>
      <c r="VKJ5" s="9"/>
      <c r="VKK5" s="9"/>
      <c r="VKL5" s="9"/>
      <c r="VKM5" s="9"/>
      <c r="VKN5" s="9"/>
      <c r="VKO5" s="9"/>
      <c r="VKP5" s="9"/>
      <c r="VKQ5" s="9"/>
      <c r="VKR5" s="9"/>
      <c r="VKS5" s="9"/>
      <c r="VKT5" s="9"/>
      <c r="VKU5" s="9"/>
      <c r="VKV5" s="9"/>
      <c r="VKW5" s="9"/>
      <c r="VKX5" s="9"/>
      <c r="VKY5" s="9"/>
      <c r="VKZ5" s="9"/>
      <c r="VLA5" s="9"/>
      <c r="VLB5" s="9"/>
      <c r="VLC5" s="9"/>
      <c r="VLD5" s="9"/>
      <c r="VLE5" s="9"/>
      <c r="VLF5" s="9"/>
      <c r="VLG5" s="9"/>
      <c r="VLH5" s="9"/>
      <c r="VLI5" s="9"/>
      <c r="VLJ5" s="9"/>
      <c r="VLK5" s="9"/>
      <c r="VLL5" s="9"/>
      <c r="VLM5" s="9"/>
      <c r="VLN5" s="9"/>
      <c r="VLO5" s="9"/>
      <c r="VLP5" s="9"/>
      <c r="VLQ5" s="9"/>
      <c r="VLR5" s="9"/>
      <c r="VLS5" s="9"/>
      <c r="VLT5" s="9"/>
      <c r="VLU5" s="9"/>
      <c r="VLV5" s="9"/>
      <c r="VLW5" s="9"/>
      <c r="VLX5" s="9"/>
      <c r="VLY5" s="9"/>
      <c r="VLZ5" s="9"/>
      <c r="VMA5" s="9"/>
      <c r="VMB5" s="9"/>
      <c r="VMC5" s="9"/>
      <c r="VMD5" s="9"/>
      <c r="VME5" s="9"/>
      <c r="VMF5" s="9"/>
      <c r="VMG5" s="9"/>
      <c r="VMH5" s="9"/>
      <c r="VMI5" s="9"/>
      <c r="VMJ5" s="9"/>
      <c r="VMK5" s="9"/>
      <c r="VML5" s="9"/>
      <c r="VMM5" s="9"/>
      <c r="VMN5" s="9"/>
      <c r="VMO5" s="9"/>
      <c r="VMP5" s="9"/>
      <c r="VMQ5" s="9"/>
      <c r="VMR5" s="9"/>
      <c r="VMS5" s="9"/>
      <c r="VMT5" s="9"/>
      <c r="VMU5" s="9"/>
      <c r="VMV5" s="9"/>
      <c r="VMW5" s="9"/>
      <c r="VMX5" s="9"/>
      <c r="VMY5" s="9"/>
      <c r="VMZ5" s="9"/>
      <c r="VNA5" s="9"/>
      <c r="VNB5" s="9"/>
      <c r="VNC5" s="9"/>
      <c r="VND5" s="9"/>
      <c r="VNE5" s="9"/>
      <c r="VNF5" s="9"/>
      <c r="VNG5" s="9"/>
      <c r="VNH5" s="9"/>
      <c r="VNI5" s="9"/>
      <c r="VNJ5" s="9"/>
      <c r="VNK5" s="9"/>
      <c r="VNL5" s="9"/>
      <c r="VNM5" s="9"/>
      <c r="VNN5" s="9"/>
      <c r="VNO5" s="9"/>
      <c r="VNP5" s="9"/>
      <c r="VNQ5" s="9"/>
      <c r="VNR5" s="9"/>
      <c r="VNS5" s="9"/>
      <c r="VNT5" s="9"/>
      <c r="VNU5" s="9"/>
      <c r="VNV5" s="9"/>
      <c r="VNW5" s="9"/>
      <c r="VNX5" s="9"/>
      <c r="VNY5" s="9"/>
      <c r="VNZ5" s="9"/>
      <c r="VOA5" s="9"/>
      <c r="VOB5" s="9"/>
      <c r="VOC5" s="9"/>
      <c r="VOD5" s="9"/>
      <c r="VOE5" s="9"/>
      <c r="VOF5" s="9"/>
      <c r="VOG5" s="9"/>
      <c r="VOH5" s="9"/>
      <c r="VOI5" s="9"/>
      <c r="VOJ5" s="9"/>
      <c r="VOK5" s="9"/>
      <c r="VOL5" s="9"/>
      <c r="VOM5" s="9"/>
      <c r="VON5" s="9"/>
      <c r="VOO5" s="9"/>
      <c r="VOP5" s="9"/>
      <c r="VOQ5" s="9"/>
      <c r="VOR5" s="9"/>
      <c r="VOS5" s="9"/>
      <c r="VOT5" s="9"/>
      <c r="VOU5" s="9"/>
      <c r="VOV5" s="9"/>
      <c r="VOW5" s="9"/>
      <c r="VOX5" s="9"/>
      <c r="VOY5" s="9"/>
      <c r="VOZ5" s="9"/>
      <c r="VPA5" s="9"/>
      <c r="VPB5" s="9"/>
      <c r="VPC5" s="9"/>
      <c r="VPD5" s="9"/>
      <c r="VPE5" s="9"/>
      <c r="VPF5" s="9"/>
      <c r="VPG5" s="9"/>
      <c r="VPH5" s="9"/>
      <c r="VPI5" s="9"/>
      <c r="VPJ5" s="9"/>
      <c r="VPK5" s="9"/>
      <c r="VPL5" s="9"/>
      <c r="VPM5" s="9"/>
      <c r="VPN5" s="9"/>
      <c r="VPO5" s="9"/>
      <c r="VPP5" s="9"/>
      <c r="VPQ5" s="9"/>
      <c r="VPR5" s="9"/>
      <c r="VPS5" s="9"/>
      <c r="VPT5" s="9"/>
      <c r="VPU5" s="9"/>
      <c r="VPV5" s="9"/>
      <c r="VPW5" s="9"/>
      <c r="VPX5" s="9"/>
      <c r="VPY5" s="9"/>
      <c r="VPZ5" s="9"/>
      <c r="VQA5" s="9"/>
      <c r="VQB5" s="9"/>
      <c r="VQC5" s="9"/>
      <c r="VQD5" s="9"/>
      <c r="VQE5" s="9"/>
      <c r="VQF5" s="9"/>
      <c r="VQG5" s="9"/>
      <c r="VQH5" s="9"/>
      <c r="VQI5" s="9"/>
      <c r="VQJ5" s="9"/>
      <c r="VQK5" s="9"/>
      <c r="VQL5" s="9"/>
      <c r="VQM5" s="9"/>
      <c r="VQN5" s="9"/>
      <c r="VQO5" s="9"/>
      <c r="VQP5" s="9"/>
      <c r="VQQ5" s="9"/>
      <c r="VQR5" s="9"/>
      <c r="VQS5" s="9"/>
      <c r="VQT5" s="9"/>
      <c r="VQU5" s="9"/>
      <c r="VQV5" s="9"/>
      <c r="VQW5" s="9"/>
      <c r="VQX5" s="9"/>
      <c r="VQY5" s="9"/>
      <c r="VQZ5" s="9"/>
      <c r="VRA5" s="9"/>
      <c r="VRB5" s="9"/>
      <c r="VRC5" s="9"/>
      <c r="VRD5" s="9"/>
      <c r="VRE5" s="9"/>
      <c r="VRF5" s="9"/>
      <c r="VRG5" s="9"/>
      <c r="VRH5" s="9"/>
      <c r="VRI5" s="9"/>
      <c r="VRJ5" s="9"/>
      <c r="VRK5" s="9"/>
      <c r="VRL5" s="9"/>
      <c r="VRM5" s="9"/>
      <c r="VRN5" s="9"/>
      <c r="VRO5" s="9"/>
      <c r="VRP5" s="9"/>
      <c r="VRQ5" s="9"/>
      <c r="VRR5" s="9"/>
      <c r="VRS5" s="9"/>
      <c r="VRT5" s="9"/>
      <c r="VRU5" s="9"/>
      <c r="VRV5" s="9"/>
      <c r="VRW5" s="9"/>
      <c r="VRX5" s="9"/>
      <c r="VRY5" s="9"/>
      <c r="VRZ5" s="9"/>
      <c r="VSA5" s="9"/>
      <c r="VSB5" s="9"/>
      <c r="VSC5" s="9"/>
      <c r="VSD5" s="9"/>
      <c r="VSE5" s="9"/>
      <c r="VSF5" s="9"/>
      <c r="VSG5" s="9"/>
      <c r="VSH5" s="9"/>
      <c r="VSI5" s="9"/>
      <c r="VSJ5" s="9"/>
      <c r="VSK5" s="9"/>
      <c r="VSL5" s="9"/>
      <c r="VSM5" s="9"/>
      <c r="VSN5" s="9"/>
      <c r="VSO5" s="9"/>
      <c r="VSP5" s="9"/>
      <c r="VSQ5" s="9"/>
      <c r="VSR5" s="9"/>
      <c r="VSS5" s="9"/>
      <c r="VST5" s="9"/>
      <c r="VSU5" s="9"/>
      <c r="VSV5" s="9"/>
      <c r="VSW5" s="9"/>
      <c r="VSX5" s="9"/>
      <c r="VSY5" s="9"/>
      <c r="VSZ5" s="9"/>
      <c r="VTA5" s="9"/>
      <c r="VTB5" s="9"/>
      <c r="VTC5" s="9"/>
      <c r="VTD5" s="9"/>
      <c r="VTE5" s="9"/>
      <c r="VTF5" s="9"/>
      <c r="VTG5" s="9"/>
      <c r="VTH5" s="9"/>
      <c r="VTI5" s="9"/>
      <c r="VTJ5" s="9"/>
      <c r="VTK5" s="9"/>
      <c r="VTL5" s="9"/>
      <c r="VTM5" s="9"/>
      <c r="VTN5" s="9"/>
      <c r="VTO5" s="9"/>
      <c r="VTP5" s="9"/>
      <c r="VTQ5" s="9"/>
      <c r="VTR5" s="9"/>
      <c r="VTS5" s="9"/>
      <c r="VTT5" s="9"/>
      <c r="VTU5" s="9"/>
      <c r="VTV5" s="9"/>
      <c r="VTW5" s="9"/>
      <c r="VTX5" s="9"/>
      <c r="VTY5" s="9"/>
      <c r="VTZ5" s="9"/>
      <c r="VUA5" s="9"/>
      <c r="VUB5" s="9"/>
      <c r="VUC5" s="9"/>
      <c r="VUD5" s="9"/>
      <c r="VUE5" s="9"/>
      <c r="VUF5" s="9"/>
      <c r="VUG5" s="9"/>
      <c r="VUH5" s="9"/>
      <c r="VUI5" s="9"/>
      <c r="VUJ5" s="9"/>
      <c r="VUK5" s="9"/>
      <c r="VUL5" s="9"/>
      <c r="VUM5" s="9"/>
      <c r="VUN5" s="9"/>
      <c r="VUO5" s="9"/>
      <c r="VUP5" s="9"/>
      <c r="VUQ5" s="9"/>
      <c r="VUR5" s="9"/>
      <c r="VUS5" s="9"/>
      <c r="VUT5" s="9"/>
      <c r="VUU5" s="9"/>
      <c r="VUV5" s="9"/>
      <c r="VUW5" s="9"/>
      <c r="VUX5" s="9"/>
      <c r="VUY5" s="9"/>
      <c r="VUZ5" s="9"/>
      <c r="VVA5" s="9"/>
      <c r="VVB5" s="9"/>
      <c r="VVC5" s="9"/>
      <c r="VVD5" s="9"/>
      <c r="VVE5" s="9"/>
      <c r="VVF5" s="9"/>
      <c r="VVG5" s="9"/>
      <c r="VVH5" s="9"/>
      <c r="VVI5" s="9"/>
      <c r="VVJ5" s="9"/>
      <c r="VVK5" s="9"/>
      <c r="VVL5" s="9"/>
      <c r="VVM5" s="9"/>
      <c r="VVN5" s="9"/>
      <c r="VVO5" s="9"/>
      <c r="VVP5" s="9"/>
      <c r="VVQ5" s="9"/>
      <c r="VVR5" s="9"/>
      <c r="VVS5" s="9"/>
      <c r="VVT5" s="9"/>
      <c r="VVU5" s="9"/>
      <c r="VVV5" s="9"/>
      <c r="VVW5" s="9"/>
      <c r="VVX5" s="9"/>
      <c r="VVY5" s="9"/>
      <c r="VVZ5" s="9"/>
      <c r="VWA5" s="9"/>
      <c r="VWB5" s="9"/>
      <c r="VWC5" s="9"/>
      <c r="VWD5" s="9"/>
      <c r="VWE5" s="9"/>
      <c r="VWF5" s="9"/>
      <c r="VWG5" s="9"/>
      <c r="VWH5" s="9"/>
      <c r="VWI5" s="9"/>
      <c r="VWJ5" s="9"/>
      <c r="VWK5" s="9"/>
      <c r="VWL5" s="9"/>
      <c r="VWM5" s="9"/>
      <c r="VWN5" s="9"/>
      <c r="VWO5" s="9"/>
      <c r="VWP5" s="9"/>
      <c r="VWQ5" s="9"/>
      <c r="VWR5" s="9"/>
      <c r="VWS5" s="9"/>
      <c r="VWT5" s="9"/>
      <c r="VWU5" s="9"/>
      <c r="VWV5" s="9"/>
      <c r="VWW5" s="9"/>
      <c r="VWX5" s="9"/>
      <c r="VWY5" s="9"/>
      <c r="VWZ5" s="9"/>
      <c r="VXA5" s="9"/>
      <c r="VXB5" s="9"/>
      <c r="VXC5" s="9"/>
      <c r="VXD5" s="9"/>
      <c r="VXE5" s="9"/>
      <c r="VXF5" s="9"/>
      <c r="VXG5" s="9"/>
      <c r="VXH5" s="9"/>
      <c r="VXI5" s="9"/>
      <c r="VXJ5" s="9"/>
      <c r="VXK5" s="9"/>
      <c r="VXL5" s="9"/>
      <c r="VXM5" s="9"/>
      <c r="VXN5" s="9"/>
      <c r="VXO5" s="9"/>
      <c r="VXP5" s="9"/>
      <c r="VXQ5" s="9"/>
      <c r="VXR5" s="9"/>
      <c r="VXS5" s="9"/>
      <c r="VXT5" s="9"/>
      <c r="VXU5" s="9"/>
      <c r="VXV5" s="9"/>
      <c r="VXW5" s="9"/>
      <c r="VXX5" s="9"/>
      <c r="VXY5" s="9"/>
      <c r="VXZ5" s="9"/>
      <c r="VYA5" s="9"/>
      <c r="VYB5" s="9"/>
      <c r="VYC5" s="9"/>
      <c r="VYD5" s="9"/>
      <c r="VYE5" s="9"/>
      <c r="VYF5" s="9"/>
      <c r="VYG5" s="9"/>
      <c r="VYH5" s="9"/>
      <c r="VYI5" s="9"/>
      <c r="VYJ5" s="9"/>
      <c r="VYK5" s="9"/>
      <c r="VYL5" s="9"/>
      <c r="VYM5" s="9"/>
      <c r="VYN5" s="9"/>
      <c r="VYO5" s="9"/>
      <c r="VYP5" s="9"/>
      <c r="VYQ5" s="9"/>
      <c r="VYR5" s="9"/>
      <c r="VYS5" s="9"/>
      <c r="VYT5" s="9"/>
      <c r="VYU5" s="9"/>
      <c r="VYV5" s="9"/>
      <c r="VYW5" s="9"/>
      <c r="VYX5" s="9"/>
      <c r="VYY5" s="9"/>
      <c r="VYZ5" s="9"/>
      <c r="VZA5" s="9"/>
      <c r="VZB5" s="9"/>
      <c r="VZC5" s="9"/>
      <c r="VZD5" s="9"/>
      <c r="VZE5" s="9"/>
      <c r="VZF5" s="9"/>
      <c r="VZG5" s="9"/>
      <c r="VZH5" s="9"/>
      <c r="VZI5" s="9"/>
      <c r="VZJ5" s="9"/>
      <c r="VZK5" s="9"/>
      <c r="VZL5" s="9"/>
      <c r="VZM5" s="9"/>
      <c r="VZN5" s="9"/>
      <c r="VZO5" s="9"/>
      <c r="VZP5" s="9"/>
      <c r="VZQ5" s="9"/>
      <c r="VZR5" s="9"/>
      <c r="VZS5" s="9"/>
      <c r="VZT5" s="9"/>
      <c r="VZU5" s="9"/>
      <c r="VZV5" s="9"/>
      <c r="VZW5" s="9"/>
      <c r="VZX5" s="9"/>
      <c r="VZY5" s="9"/>
      <c r="VZZ5" s="9"/>
      <c r="WAA5" s="9"/>
      <c r="WAB5" s="9"/>
      <c r="WAC5" s="9"/>
      <c r="WAD5" s="9"/>
      <c r="WAE5" s="9"/>
      <c r="WAF5" s="9"/>
      <c r="WAG5" s="9"/>
      <c r="WAH5" s="9"/>
      <c r="WAI5" s="9"/>
      <c r="WAJ5" s="9"/>
      <c r="WAK5" s="9"/>
      <c r="WAL5" s="9"/>
      <c r="WAM5" s="9"/>
      <c r="WAN5" s="9"/>
      <c r="WAO5" s="9"/>
      <c r="WAP5" s="9"/>
      <c r="WAQ5" s="9"/>
      <c r="WAR5" s="9"/>
      <c r="WAS5" s="9"/>
      <c r="WAT5" s="9"/>
      <c r="WAU5" s="9"/>
      <c r="WAV5" s="9"/>
      <c r="WAW5" s="9"/>
      <c r="WAX5" s="9"/>
      <c r="WAY5" s="9"/>
      <c r="WAZ5" s="9"/>
      <c r="WBA5" s="9"/>
      <c r="WBB5" s="9"/>
      <c r="WBC5" s="9"/>
      <c r="WBD5" s="9"/>
      <c r="WBE5" s="9"/>
      <c r="WBF5" s="9"/>
      <c r="WBG5" s="9"/>
      <c r="WBH5" s="9"/>
      <c r="WBI5" s="9"/>
      <c r="WBJ5" s="9"/>
      <c r="WBK5" s="9"/>
      <c r="WBL5" s="9"/>
      <c r="WBM5" s="9"/>
      <c r="WBN5" s="9"/>
      <c r="WBO5" s="9"/>
      <c r="WBP5" s="9"/>
      <c r="WBQ5" s="9"/>
      <c r="WBR5" s="9"/>
      <c r="WBS5" s="9"/>
      <c r="WBT5" s="9"/>
      <c r="WBU5" s="9"/>
      <c r="WBV5" s="9"/>
      <c r="WBW5" s="9"/>
      <c r="WBX5" s="9"/>
      <c r="WBY5" s="9"/>
      <c r="WBZ5" s="9"/>
      <c r="WCA5" s="9"/>
      <c r="WCB5" s="9"/>
      <c r="WCC5" s="9"/>
      <c r="WCD5" s="9"/>
      <c r="WCE5" s="9"/>
      <c r="WCF5" s="9"/>
      <c r="WCG5" s="9"/>
      <c r="WCH5" s="9"/>
      <c r="WCI5" s="9"/>
      <c r="WCJ5" s="9"/>
      <c r="WCK5" s="9"/>
      <c r="WCL5" s="9"/>
      <c r="WCM5" s="9"/>
      <c r="WCN5" s="9"/>
      <c r="WCO5" s="9"/>
      <c r="WCP5" s="9"/>
      <c r="WCQ5" s="9"/>
      <c r="WCR5" s="9"/>
      <c r="WCS5" s="9"/>
      <c r="WCT5" s="9"/>
      <c r="WCU5" s="9"/>
      <c r="WCV5" s="9"/>
      <c r="WCW5" s="9"/>
      <c r="WCX5" s="9"/>
      <c r="WCY5" s="9"/>
      <c r="WCZ5" s="9"/>
      <c r="WDA5" s="9"/>
      <c r="WDB5" s="9"/>
      <c r="WDC5" s="9"/>
      <c r="WDD5" s="9"/>
      <c r="WDE5" s="9"/>
      <c r="WDF5" s="9"/>
      <c r="WDG5" s="9"/>
      <c r="WDH5" s="9"/>
      <c r="WDI5" s="9"/>
      <c r="WDJ5" s="9"/>
      <c r="WDK5" s="9"/>
      <c r="WDL5" s="9"/>
      <c r="WDM5" s="9"/>
      <c r="WDN5" s="9"/>
      <c r="WDO5" s="9"/>
      <c r="WDP5" s="9"/>
      <c r="WDQ5" s="9"/>
      <c r="WDR5" s="9"/>
      <c r="WDS5" s="9"/>
      <c r="WDT5" s="9"/>
      <c r="WDU5" s="9"/>
      <c r="WDV5" s="9"/>
      <c r="WDW5" s="9"/>
      <c r="WDX5" s="9"/>
      <c r="WDY5" s="9"/>
      <c r="WDZ5" s="9"/>
      <c r="WEA5" s="9"/>
      <c r="WEB5" s="9"/>
      <c r="WEC5" s="9"/>
      <c r="WED5" s="9"/>
      <c r="WEE5" s="9"/>
      <c r="WEF5" s="9"/>
      <c r="WEG5" s="9"/>
      <c r="WEH5" s="9"/>
      <c r="WEI5" s="9"/>
      <c r="WEJ5" s="9"/>
      <c r="WEK5" s="9"/>
      <c r="WEL5" s="9"/>
      <c r="WEM5" s="9"/>
      <c r="WEN5" s="9"/>
      <c r="WEO5" s="9"/>
      <c r="WEP5" s="9"/>
      <c r="WEQ5" s="9"/>
      <c r="WER5" s="9"/>
      <c r="WES5" s="9"/>
      <c r="WET5" s="9"/>
      <c r="WEU5" s="9"/>
      <c r="WEV5" s="9"/>
      <c r="WEW5" s="9"/>
      <c r="WEX5" s="9"/>
      <c r="WEY5" s="9"/>
      <c r="WEZ5" s="9"/>
      <c r="WFA5" s="9"/>
      <c r="WFB5" s="9"/>
      <c r="WFC5" s="9"/>
      <c r="WFD5" s="9"/>
      <c r="WFE5" s="9"/>
      <c r="WFF5" s="9"/>
      <c r="WFG5" s="9"/>
      <c r="WFH5" s="9"/>
      <c r="WFI5" s="9"/>
      <c r="WFJ5" s="9"/>
      <c r="WFK5" s="9"/>
      <c r="WFL5" s="9"/>
      <c r="WFM5" s="9"/>
      <c r="WFN5" s="9"/>
      <c r="WFO5" s="9"/>
      <c r="WFP5" s="9"/>
      <c r="WFQ5" s="9"/>
      <c r="WFR5" s="9"/>
      <c r="WFS5" s="9"/>
      <c r="WFT5" s="9"/>
      <c r="WFU5" s="9"/>
      <c r="WFV5" s="9"/>
      <c r="WFW5" s="9"/>
      <c r="WFX5" s="9"/>
      <c r="WFY5" s="9"/>
      <c r="WFZ5" s="9"/>
      <c r="WGA5" s="9"/>
      <c r="WGB5" s="9"/>
      <c r="WGC5" s="9"/>
      <c r="WGD5" s="9"/>
      <c r="WGE5" s="9"/>
      <c r="WGF5" s="9"/>
      <c r="WGG5" s="9"/>
      <c r="WGH5" s="9"/>
      <c r="WGI5" s="9"/>
      <c r="WGJ5" s="9"/>
      <c r="WGK5" s="9"/>
      <c r="WGL5" s="9"/>
      <c r="WGM5" s="9"/>
      <c r="WGN5" s="9"/>
      <c r="WGO5" s="9"/>
      <c r="WGP5" s="9"/>
      <c r="WGQ5" s="9"/>
      <c r="WGR5" s="9"/>
      <c r="WGS5" s="9"/>
      <c r="WGT5" s="9"/>
      <c r="WGU5" s="9"/>
      <c r="WGV5" s="9"/>
      <c r="WGW5" s="9"/>
      <c r="WGX5" s="9"/>
      <c r="WGY5" s="9"/>
      <c r="WGZ5" s="9"/>
      <c r="WHA5" s="9"/>
      <c r="WHB5" s="9"/>
      <c r="WHC5" s="9"/>
      <c r="WHD5" s="9"/>
      <c r="WHE5" s="9"/>
      <c r="WHF5" s="9"/>
      <c r="WHG5" s="9"/>
      <c r="WHH5" s="9"/>
      <c r="WHI5" s="9"/>
      <c r="WHJ5" s="9"/>
      <c r="WHK5" s="9"/>
      <c r="WHL5" s="9"/>
      <c r="WHM5" s="9"/>
      <c r="WHN5" s="9"/>
      <c r="WHO5" s="9"/>
      <c r="WHP5" s="9"/>
      <c r="WHQ5" s="9"/>
      <c r="WHR5" s="9"/>
      <c r="WHS5" s="9"/>
      <c r="WHT5" s="9"/>
      <c r="WHU5" s="9"/>
      <c r="WHV5" s="9"/>
      <c r="WHW5" s="9"/>
      <c r="WHX5" s="9"/>
      <c r="WHY5" s="9"/>
      <c r="WHZ5" s="9"/>
      <c r="WIA5" s="9"/>
      <c r="WIB5" s="9"/>
      <c r="WIC5" s="9"/>
      <c r="WID5" s="9"/>
      <c r="WIE5" s="9"/>
      <c r="WIF5" s="9"/>
      <c r="WIG5" s="9"/>
      <c r="WIH5" s="9"/>
      <c r="WII5" s="9"/>
      <c r="WIJ5" s="9"/>
      <c r="WIK5" s="9"/>
      <c r="WIL5" s="9"/>
      <c r="WIM5" s="9"/>
      <c r="WIN5" s="9"/>
      <c r="WIO5" s="9"/>
      <c r="WIP5" s="9"/>
      <c r="WIQ5" s="9"/>
      <c r="WIR5" s="9"/>
      <c r="WIS5" s="9"/>
      <c r="WIT5" s="9"/>
      <c r="WIU5" s="9"/>
      <c r="WIV5" s="9"/>
      <c r="WIW5" s="9"/>
      <c r="WIX5" s="9"/>
      <c r="WIY5" s="9"/>
      <c r="WIZ5" s="9"/>
      <c r="WJA5" s="9"/>
      <c r="WJB5" s="9"/>
      <c r="WJC5" s="9"/>
      <c r="WJD5" s="9"/>
      <c r="WJE5" s="9"/>
      <c r="WJF5" s="9"/>
      <c r="WJG5" s="9"/>
      <c r="WJH5" s="9"/>
      <c r="WJI5" s="9"/>
      <c r="WJJ5" s="9"/>
      <c r="WJK5" s="9"/>
      <c r="WJL5" s="9"/>
      <c r="WJM5" s="9"/>
      <c r="WJN5" s="9"/>
      <c r="WJO5" s="9"/>
      <c r="WJP5" s="9"/>
      <c r="WJQ5" s="9"/>
      <c r="WJR5" s="9"/>
      <c r="WJS5" s="9"/>
      <c r="WJT5" s="9"/>
      <c r="WJU5" s="9"/>
      <c r="WJV5" s="9"/>
      <c r="WJW5" s="9"/>
      <c r="WJX5" s="9"/>
      <c r="WJY5" s="9"/>
      <c r="WJZ5" s="9"/>
      <c r="WKA5" s="9"/>
      <c r="WKB5" s="9"/>
      <c r="WKC5" s="9"/>
      <c r="WKD5" s="9"/>
      <c r="WKE5" s="9"/>
      <c r="WKF5" s="9"/>
      <c r="WKG5" s="9"/>
      <c r="WKH5" s="9"/>
      <c r="WKI5" s="9"/>
      <c r="WKJ5" s="9"/>
      <c r="WKK5" s="9"/>
      <c r="WKL5" s="9"/>
      <c r="WKM5" s="9"/>
      <c r="WKN5" s="9"/>
      <c r="WKO5" s="9"/>
      <c r="WKP5" s="9"/>
      <c r="WKQ5" s="9"/>
      <c r="WKR5" s="9"/>
      <c r="WKS5" s="9"/>
      <c r="WKT5" s="9"/>
      <c r="WKU5" s="9"/>
      <c r="WKV5" s="9"/>
      <c r="WKW5" s="9"/>
      <c r="WKX5" s="9"/>
      <c r="WKY5" s="9"/>
      <c r="WKZ5" s="9"/>
      <c r="WLA5" s="9"/>
      <c r="WLB5" s="9"/>
      <c r="WLC5" s="9"/>
      <c r="WLD5" s="9"/>
      <c r="WLE5" s="9"/>
      <c r="WLF5" s="9"/>
      <c r="WLG5" s="9"/>
      <c r="WLH5" s="9"/>
      <c r="WLI5" s="9"/>
      <c r="WLJ5" s="9"/>
      <c r="WLK5" s="9"/>
      <c r="WLL5" s="9"/>
      <c r="WLM5" s="9"/>
      <c r="WLN5" s="9"/>
      <c r="WLO5" s="9"/>
      <c r="WLP5" s="9"/>
      <c r="WLQ5" s="9"/>
      <c r="WLR5" s="9"/>
      <c r="WLS5" s="9"/>
      <c r="WLT5" s="9"/>
      <c r="WLU5" s="9"/>
      <c r="WLV5" s="9"/>
      <c r="WLW5" s="9"/>
      <c r="WLX5" s="9"/>
      <c r="WLY5" s="9"/>
      <c r="WLZ5" s="9"/>
      <c r="WMA5" s="9"/>
      <c r="WMB5" s="9"/>
      <c r="WMC5" s="9"/>
      <c r="WMD5" s="9"/>
      <c r="WME5" s="9"/>
      <c r="WMF5" s="9"/>
      <c r="WMG5" s="9"/>
      <c r="WMH5" s="9"/>
      <c r="WMI5" s="9"/>
      <c r="WMJ5" s="9"/>
      <c r="WMK5" s="9"/>
      <c r="WML5" s="9"/>
      <c r="WMM5" s="9"/>
      <c r="WMN5" s="9"/>
      <c r="WMO5" s="9"/>
      <c r="WMP5" s="9"/>
      <c r="WMQ5" s="9"/>
      <c r="WMR5" s="9"/>
      <c r="WMS5" s="9"/>
      <c r="WMT5" s="9"/>
      <c r="WMU5" s="9"/>
      <c r="WMV5" s="9"/>
      <c r="WMW5" s="9"/>
      <c r="WMX5" s="9"/>
      <c r="WMY5" s="9"/>
      <c r="WMZ5" s="9"/>
      <c r="WNA5" s="9"/>
      <c r="WNB5" s="9"/>
      <c r="WNC5" s="9"/>
      <c r="WND5" s="9"/>
      <c r="WNE5" s="9"/>
      <c r="WNF5" s="9"/>
      <c r="WNG5" s="9"/>
      <c r="WNH5" s="9"/>
      <c r="WNI5" s="9"/>
      <c r="WNJ5" s="9"/>
      <c r="WNK5" s="9"/>
      <c r="WNL5" s="9"/>
      <c r="WNM5" s="9"/>
      <c r="WNN5" s="9"/>
      <c r="WNO5" s="9"/>
      <c r="WNP5" s="9"/>
      <c r="WNQ5" s="9"/>
      <c r="WNR5" s="9"/>
      <c r="WNS5" s="9"/>
      <c r="WNT5" s="9"/>
      <c r="WNU5" s="9"/>
      <c r="WNV5" s="9"/>
      <c r="WNW5" s="9"/>
      <c r="WNX5" s="9"/>
      <c r="WNY5" s="9"/>
      <c r="WNZ5" s="9"/>
      <c r="WOA5" s="9"/>
      <c r="WOB5" s="9"/>
      <c r="WOC5" s="9"/>
      <c r="WOD5" s="9"/>
      <c r="WOE5" s="9"/>
      <c r="WOF5" s="9"/>
      <c r="WOG5" s="9"/>
      <c r="WOH5" s="9"/>
      <c r="WOI5" s="9"/>
      <c r="WOJ5" s="9"/>
      <c r="WOK5" s="9"/>
      <c r="WOL5" s="9"/>
      <c r="WOM5" s="9"/>
      <c r="WON5" s="9"/>
      <c r="WOO5" s="9"/>
      <c r="WOP5" s="9"/>
      <c r="WOQ5" s="9"/>
      <c r="WOR5" s="9"/>
      <c r="WOS5" s="9"/>
      <c r="WOT5" s="9"/>
      <c r="WOU5" s="9"/>
      <c r="WOV5" s="9"/>
      <c r="WOW5" s="9"/>
      <c r="WOX5" s="9"/>
      <c r="WOY5" s="9"/>
      <c r="WOZ5" s="9"/>
      <c r="WPA5" s="9"/>
      <c r="WPB5" s="9"/>
      <c r="WPC5" s="9"/>
      <c r="WPD5" s="9"/>
      <c r="WPE5" s="9"/>
      <c r="WPF5" s="9"/>
      <c r="WPG5" s="9"/>
      <c r="WPH5" s="9"/>
      <c r="WPI5" s="9"/>
      <c r="WPJ5" s="9"/>
      <c r="WPK5" s="9"/>
      <c r="WPL5" s="9"/>
      <c r="WPM5" s="9"/>
      <c r="WPN5" s="9"/>
      <c r="WPO5" s="9"/>
      <c r="WPP5" s="9"/>
      <c r="WPQ5" s="9"/>
      <c r="WPR5" s="9"/>
      <c r="WPS5" s="9"/>
      <c r="WPT5" s="9"/>
      <c r="WPU5" s="9"/>
      <c r="WPV5" s="9"/>
      <c r="WPW5" s="9"/>
      <c r="WPX5" s="9"/>
      <c r="WPY5" s="9"/>
      <c r="WPZ5" s="9"/>
      <c r="WQA5" s="9"/>
      <c r="WQB5" s="9"/>
      <c r="WQC5" s="9"/>
      <c r="WQD5" s="9"/>
      <c r="WQE5" s="9"/>
      <c r="WQF5" s="9"/>
      <c r="WQG5" s="9"/>
      <c r="WQH5" s="9"/>
      <c r="WQI5" s="9"/>
      <c r="WQJ5" s="9"/>
      <c r="WQK5" s="9"/>
      <c r="WQL5" s="9"/>
      <c r="WQM5" s="9"/>
      <c r="WQN5" s="9"/>
      <c r="WQO5" s="9"/>
      <c r="WQP5" s="9"/>
      <c r="WQQ5" s="9"/>
      <c r="WQR5" s="9"/>
      <c r="WQS5" s="9"/>
      <c r="WQT5" s="9"/>
      <c r="WQU5" s="9"/>
      <c r="WQV5" s="9"/>
      <c r="WQW5" s="9"/>
      <c r="WQX5" s="9"/>
      <c r="WQY5" s="9"/>
      <c r="WQZ5" s="9"/>
      <c r="WRA5" s="9"/>
      <c r="WRB5" s="9"/>
      <c r="WRC5" s="9"/>
      <c r="WRD5" s="9"/>
      <c r="WRE5" s="9"/>
      <c r="WRF5" s="9"/>
      <c r="WRG5" s="9"/>
      <c r="WRH5" s="9"/>
      <c r="WRI5" s="9"/>
      <c r="WRJ5" s="9"/>
      <c r="WRK5" s="9"/>
      <c r="WRL5" s="9"/>
      <c r="WRM5" s="9"/>
      <c r="WRN5" s="9"/>
      <c r="WRO5" s="9"/>
      <c r="WRP5" s="9"/>
      <c r="WRQ5" s="9"/>
      <c r="WRR5" s="9"/>
      <c r="WRS5" s="9"/>
      <c r="WRT5" s="9"/>
      <c r="WRU5" s="9"/>
      <c r="WRV5" s="9"/>
      <c r="WRW5" s="9"/>
      <c r="WRX5" s="9"/>
      <c r="WRY5" s="9"/>
      <c r="WRZ5" s="9"/>
      <c r="WSA5" s="9"/>
      <c r="WSB5" s="9"/>
      <c r="WSC5" s="9"/>
      <c r="WSD5" s="9"/>
      <c r="WSE5" s="9"/>
      <c r="WSF5" s="9"/>
      <c r="WSG5" s="9"/>
      <c r="WSH5" s="9"/>
      <c r="WSI5" s="9"/>
      <c r="WSJ5" s="9"/>
      <c r="WSK5" s="9"/>
      <c r="WSL5" s="9"/>
      <c r="WSM5" s="9"/>
      <c r="WSN5" s="9"/>
      <c r="WSO5" s="9"/>
      <c r="WSP5" s="9"/>
      <c r="WSQ5" s="9"/>
      <c r="WSR5" s="9"/>
      <c r="WSS5" s="9"/>
      <c r="WST5" s="9"/>
      <c r="WSU5" s="9"/>
      <c r="WSV5" s="9"/>
      <c r="WSW5" s="9"/>
      <c r="WSX5" s="9"/>
      <c r="WSY5" s="9"/>
      <c r="WSZ5" s="9"/>
      <c r="WTA5" s="9"/>
      <c r="WTB5" s="9"/>
      <c r="WTC5" s="9"/>
      <c r="WTD5" s="9"/>
      <c r="WTE5" s="9"/>
      <c r="WTF5" s="9"/>
      <c r="WTG5" s="9"/>
      <c r="WTH5" s="9"/>
      <c r="WTI5" s="9"/>
      <c r="WTJ5" s="9"/>
      <c r="WTK5" s="9"/>
      <c r="WTL5" s="9"/>
      <c r="WTM5" s="9"/>
      <c r="WTN5" s="9"/>
      <c r="WTO5" s="9"/>
      <c r="WTP5" s="9"/>
      <c r="WTQ5" s="9"/>
      <c r="WTR5" s="9"/>
      <c r="WTS5" s="9"/>
      <c r="WTT5" s="9"/>
      <c r="WTU5" s="9"/>
      <c r="WTV5" s="9"/>
      <c r="WTW5" s="9"/>
      <c r="WTX5" s="9"/>
      <c r="WTY5" s="9"/>
      <c r="WTZ5" s="9"/>
      <c r="WUA5" s="9"/>
      <c r="WUB5" s="9"/>
      <c r="WUC5" s="9"/>
      <c r="WUD5" s="9"/>
      <c r="WUE5" s="9"/>
      <c r="WUF5" s="9"/>
      <c r="WUG5" s="9"/>
      <c r="WUH5" s="9"/>
      <c r="WUI5" s="9"/>
      <c r="WUJ5" s="9"/>
      <c r="WUK5" s="9"/>
      <c r="WUL5" s="9"/>
      <c r="WUM5" s="9"/>
      <c r="WUN5" s="9"/>
      <c r="WUO5" s="9"/>
      <c r="WUP5" s="9"/>
      <c r="WUQ5" s="9"/>
      <c r="WUR5" s="9"/>
      <c r="WUS5" s="9"/>
      <c r="WUT5" s="9"/>
      <c r="WUU5" s="9"/>
      <c r="WUV5" s="9"/>
      <c r="WUW5" s="9"/>
      <c r="WUX5" s="9"/>
      <c r="WUY5" s="9"/>
      <c r="WUZ5" s="9"/>
      <c r="WVA5" s="9"/>
      <c r="WVB5" s="9"/>
      <c r="WVC5" s="9"/>
      <c r="WVD5" s="9"/>
      <c r="WVE5" s="9"/>
      <c r="WVF5" s="9"/>
      <c r="WVG5" s="9"/>
      <c r="WVH5" s="9"/>
      <c r="WVI5" s="9"/>
      <c r="WVJ5" s="9"/>
      <c r="WVK5" s="9"/>
      <c r="WVL5" s="9"/>
      <c r="WVM5" s="9"/>
      <c r="WVN5" s="9"/>
      <c r="WVO5" s="9"/>
      <c r="WVP5" s="9"/>
      <c r="WVQ5" s="9"/>
      <c r="WVR5" s="9"/>
      <c r="WVS5" s="9"/>
      <c r="WVT5" s="9"/>
      <c r="WVU5" s="9"/>
      <c r="WVV5" s="9"/>
      <c r="WVW5" s="9"/>
      <c r="WVX5" s="9"/>
      <c r="WVY5" s="9"/>
      <c r="WVZ5" s="9"/>
      <c r="WWA5" s="9"/>
      <c r="WWB5" s="9"/>
      <c r="WWC5" s="9"/>
      <c r="WWD5" s="9"/>
      <c r="WWE5" s="9"/>
      <c r="WWF5" s="9"/>
      <c r="WWG5" s="9"/>
      <c r="WWH5" s="9"/>
      <c r="WWI5" s="9"/>
      <c r="WWJ5" s="9"/>
      <c r="WWK5" s="9"/>
      <c r="WWL5" s="9"/>
      <c r="WWM5" s="9"/>
      <c r="WWN5" s="9"/>
      <c r="WWO5" s="9"/>
      <c r="WWP5" s="9"/>
      <c r="WWQ5" s="9"/>
      <c r="WWR5" s="9"/>
      <c r="WWS5" s="9"/>
      <c r="WWT5" s="9"/>
      <c r="WWU5" s="9"/>
      <c r="WWV5" s="9"/>
      <c r="WWW5" s="9"/>
      <c r="WWX5" s="9"/>
      <c r="WWY5" s="9"/>
      <c r="WWZ5" s="9"/>
      <c r="WXA5" s="9"/>
      <c r="WXB5" s="9"/>
      <c r="WXC5" s="9"/>
      <c r="WXD5" s="9"/>
      <c r="WXE5" s="9"/>
      <c r="WXF5" s="9"/>
      <c r="WXG5" s="9"/>
      <c r="WXH5" s="9"/>
      <c r="WXI5" s="9"/>
      <c r="WXJ5" s="9"/>
      <c r="WXK5" s="9"/>
      <c r="WXL5" s="9"/>
      <c r="WXM5" s="9"/>
      <c r="WXN5" s="9"/>
      <c r="WXO5" s="9"/>
      <c r="WXP5" s="9"/>
      <c r="WXQ5" s="9"/>
      <c r="WXR5" s="9"/>
      <c r="WXS5" s="9"/>
      <c r="WXT5" s="9"/>
      <c r="WXU5" s="9"/>
      <c r="WXV5" s="9"/>
      <c r="WXW5" s="9"/>
      <c r="WXX5" s="9"/>
      <c r="WXY5" s="9"/>
      <c r="WXZ5" s="9"/>
      <c r="WYA5" s="9"/>
      <c r="WYB5" s="9"/>
      <c r="WYC5" s="9"/>
      <c r="WYD5" s="9"/>
      <c r="WYE5" s="9"/>
      <c r="WYF5" s="9"/>
      <c r="WYG5" s="9"/>
      <c r="WYH5" s="9"/>
      <c r="WYI5" s="9"/>
      <c r="WYJ5" s="9"/>
      <c r="WYK5" s="9"/>
      <c r="WYL5" s="9"/>
      <c r="WYM5" s="9"/>
      <c r="WYN5" s="9"/>
      <c r="WYO5" s="9"/>
      <c r="WYP5" s="9"/>
      <c r="WYQ5" s="9"/>
      <c r="WYR5" s="9"/>
      <c r="WYS5" s="9"/>
      <c r="WYT5" s="9"/>
      <c r="WYU5" s="9"/>
      <c r="WYV5" s="9"/>
      <c r="WYW5" s="9"/>
      <c r="WYX5" s="9"/>
      <c r="WYY5" s="9"/>
      <c r="WYZ5" s="9"/>
      <c r="WZA5" s="9"/>
      <c r="WZB5" s="9"/>
      <c r="WZC5" s="9"/>
      <c r="WZD5" s="9"/>
      <c r="WZE5" s="9"/>
      <c r="WZF5" s="9"/>
      <c r="WZG5" s="9"/>
      <c r="WZH5" s="9"/>
      <c r="WZI5" s="9"/>
      <c r="WZJ5" s="9"/>
      <c r="WZK5" s="9"/>
      <c r="WZL5" s="9"/>
      <c r="WZM5" s="9"/>
      <c r="WZN5" s="9"/>
      <c r="WZO5" s="9"/>
      <c r="WZP5" s="9"/>
      <c r="WZQ5" s="9"/>
      <c r="WZR5" s="9"/>
      <c r="WZS5" s="9"/>
      <c r="WZT5" s="9"/>
      <c r="WZU5" s="9"/>
      <c r="WZV5" s="9"/>
      <c r="WZW5" s="9"/>
      <c r="WZX5" s="9"/>
      <c r="WZY5" s="9"/>
      <c r="WZZ5" s="9"/>
      <c r="XAA5" s="9"/>
      <c r="XAB5" s="9"/>
      <c r="XAC5" s="9"/>
      <c r="XAD5" s="9"/>
      <c r="XAE5" s="9"/>
      <c r="XAF5" s="9"/>
      <c r="XAG5" s="9"/>
      <c r="XAH5" s="9"/>
      <c r="XAI5" s="9"/>
      <c r="XAJ5" s="9"/>
      <c r="XAK5" s="9"/>
      <c r="XAL5" s="9"/>
      <c r="XAM5" s="9"/>
      <c r="XAN5" s="9"/>
      <c r="XAO5" s="9"/>
      <c r="XAP5" s="9"/>
      <c r="XAQ5" s="9"/>
      <c r="XAR5" s="9"/>
      <c r="XAS5" s="9"/>
      <c r="XAT5" s="9"/>
      <c r="XAU5" s="9"/>
      <c r="XAV5" s="9"/>
      <c r="XAW5" s="9"/>
      <c r="XAX5" s="9"/>
      <c r="XAY5" s="9"/>
      <c r="XAZ5" s="9"/>
      <c r="XBA5" s="9"/>
      <c r="XBB5" s="9"/>
      <c r="XBC5" s="9"/>
      <c r="XBD5" s="9"/>
      <c r="XBE5" s="9"/>
      <c r="XBF5" s="9"/>
      <c r="XBG5" s="9"/>
      <c r="XBH5" s="9"/>
      <c r="XBI5" s="9"/>
      <c r="XBJ5" s="9"/>
      <c r="XBK5" s="9"/>
      <c r="XBL5" s="9"/>
      <c r="XBM5" s="9"/>
      <c r="XBN5" s="9"/>
      <c r="XBO5" s="9"/>
      <c r="XBP5" s="9"/>
      <c r="XBQ5" s="9"/>
      <c r="XBR5" s="9"/>
      <c r="XBS5" s="9"/>
      <c r="XBT5" s="9"/>
      <c r="XBU5" s="9"/>
      <c r="XBV5" s="9"/>
      <c r="XBW5" s="9"/>
      <c r="XBX5" s="9"/>
      <c r="XBY5" s="9"/>
      <c r="XBZ5" s="9"/>
      <c r="XCA5" s="9"/>
      <c r="XCB5" s="9"/>
      <c r="XCC5" s="9"/>
      <c r="XCD5" s="9"/>
      <c r="XCE5" s="9"/>
      <c r="XCF5" s="9"/>
      <c r="XCG5" s="9"/>
      <c r="XCH5" s="9"/>
      <c r="XCI5" s="9"/>
      <c r="XCJ5" s="9"/>
      <c r="XCK5" s="9"/>
      <c r="XCL5" s="9"/>
      <c r="XCM5" s="9"/>
      <c r="XCN5" s="9"/>
      <c r="XCO5" s="9"/>
      <c r="XCP5" s="9"/>
      <c r="XCQ5" s="9"/>
      <c r="XCR5" s="9"/>
      <c r="XCS5" s="9"/>
      <c r="XCT5" s="9"/>
      <c r="XCU5" s="9"/>
      <c r="XCV5" s="9"/>
      <c r="XCW5" s="9"/>
      <c r="XCX5" s="9"/>
      <c r="XCY5" s="9"/>
      <c r="XCZ5" s="9"/>
      <c r="XDA5" s="9"/>
      <c r="XDB5" s="9"/>
      <c r="XDC5" s="9"/>
      <c r="XDD5" s="9"/>
      <c r="XDE5" s="9"/>
      <c r="XDF5" s="9"/>
      <c r="XDG5" s="9"/>
      <c r="XDH5" s="9"/>
      <c r="XDI5" s="9"/>
      <c r="XDJ5" s="9"/>
      <c r="XDK5" s="9"/>
      <c r="XDL5" s="9"/>
      <c r="XDM5" s="9"/>
      <c r="XDN5" s="9"/>
      <c r="XDO5" s="9"/>
      <c r="XDP5" s="9"/>
      <c r="XDQ5" s="9"/>
      <c r="XDR5" s="9"/>
      <c r="XDS5" s="9"/>
      <c r="XDT5" s="9"/>
      <c r="XDU5" s="9"/>
      <c r="XDV5" s="9"/>
      <c r="XDW5" s="9"/>
      <c r="XDX5" s="9"/>
      <c r="XDY5" s="9"/>
      <c r="XDZ5" s="9"/>
      <c r="XEA5" s="9"/>
      <c r="XEB5" s="9"/>
      <c r="XEC5" s="9"/>
      <c r="XED5" s="9"/>
      <c r="XEE5" s="9"/>
      <c r="XEF5" s="9"/>
      <c r="XEG5" s="9"/>
      <c r="XEH5" s="9"/>
      <c r="XEI5" s="9"/>
      <c r="XEJ5" s="9"/>
      <c r="XEK5" s="9"/>
      <c r="XEL5" s="9"/>
      <c r="XEM5" s="9"/>
      <c r="XEN5" s="9"/>
      <c r="XEO5" s="9"/>
      <c r="XEP5" s="9"/>
      <c r="XEQ5" s="9"/>
      <c r="XER5" s="9"/>
      <c r="XES5" s="9"/>
      <c r="XET5" s="9"/>
      <c r="XEU5" s="9"/>
      <c r="XEV5" s="9"/>
      <c r="XEW5" s="9"/>
      <c r="XEX5" s="9"/>
      <c r="XEY5" s="9"/>
      <c r="XEZ5" s="9"/>
      <c r="XFA5" s="9"/>
      <c r="XFB5" s="9"/>
      <c r="XFC5" s="9"/>
      <c r="XFD5" s="9"/>
    </row>
    <row r="6" spans="1:16384" s="10" customFormat="1" ht="18.75" customHeight="1" x14ac:dyDescent="0.5">
      <c r="A6" s="11"/>
      <c r="B6" s="12" t="s">
        <v>12</v>
      </c>
      <c r="C6" s="8">
        <f>SUM(C7:C15)</f>
        <v>39936.020000000004</v>
      </c>
      <c r="D6" s="8">
        <f t="shared" ref="D6:E6" si="0">SUM(D7:D15)</f>
        <v>6370012.04</v>
      </c>
      <c r="E6" s="8">
        <f t="shared" si="0"/>
        <v>5260541.26</v>
      </c>
      <c r="F6" s="8">
        <f>SUM(F7:F15)</f>
        <v>11670489.32</v>
      </c>
      <c r="G6" s="8">
        <f t="shared" ref="G6" si="1">SUM(G7:G15)</f>
        <v>1999379.78</v>
      </c>
      <c r="H6" s="8">
        <f t="shared" ref="H6" si="2">SUM(H7:H15)</f>
        <v>1009904</v>
      </c>
      <c r="I6" s="8">
        <f t="shared" ref="I6" si="3">SUM(I7:I15)</f>
        <v>2370843.7399999998</v>
      </c>
      <c r="J6" s="8">
        <f t="shared" ref="J6:M6" si="4">SUM(J7:J15)</f>
        <v>5380127.5199999996</v>
      </c>
      <c r="K6" s="18">
        <f t="shared" si="4"/>
        <v>2895310.0300000003</v>
      </c>
      <c r="L6" s="18">
        <f t="shared" si="4"/>
        <v>3467000.74</v>
      </c>
      <c r="M6" s="18">
        <f t="shared" si="4"/>
        <v>84699.87</v>
      </c>
      <c r="N6" s="18">
        <f t="shared" ref="N6:Q6" si="5">SUM(N7:N15)</f>
        <v>6447010.6400000006</v>
      </c>
      <c r="O6" s="19">
        <f t="shared" si="5"/>
        <v>4141104.73</v>
      </c>
      <c r="P6" s="19">
        <f t="shared" si="5"/>
        <v>1503598.23</v>
      </c>
      <c r="Q6" s="19">
        <f t="shared" si="5"/>
        <v>4997174.6400000006</v>
      </c>
      <c r="R6" s="19">
        <f t="shared" ref="R6" si="6">SUM(R7:R15)</f>
        <v>10641877.6</v>
      </c>
      <c r="S6" s="21">
        <f>F6+J6+N6+R6</f>
        <v>34139505.079999998</v>
      </c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  <c r="AMM6" s="9"/>
      <c r="AMN6" s="9"/>
      <c r="AMO6" s="9"/>
      <c r="AMP6" s="9"/>
      <c r="AMQ6" s="9"/>
      <c r="AMR6" s="9"/>
      <c r="AMS6" s="9"/>
      <c r="AMT6" s="9"/>
      <c r="AMU6" s="9"/>
      <c r="AMV6" s="9"/>
      <c r="AMW6" s="9"/>
      <c r="AMX6" s="9"/>
      <c r="AMY6" s="9"/>
      <c r="AMZ6" s="9"/>
      <c r="ANA6" s="9"/>
      <c r="ANB6" s="9"/>
      <c r="ANC6" s="9"/>
      <c r="AND6" s="9"/>
      <c r="ANE6" s="9"/>
      <c r="ANF6" s="9"/>
      <c r="ANG6" s="9"/>
      <c r="ANH6" s="9"/>
      <c r="ANI6" s="9"/>
      <c r="ANJ6" s="9"/>
      <c r="ANK6" s="9"/>
      <c r="ANL6" s="9"/>
      <c r="ANM6" s="9"/>
      <c r="ANN6" s="9"/>
      <c r="ANO6" s="9"/>
      <c r="ANP6" s="9"/>
      <c r="ANQ6" s="9"/>
      <c r="ANR6" s="9"/>
      <c r="ANS6" s="9"/>
      <c r="ANT6" s="9"/>
      <c r="ANU6" s="9"/>
      <c r="ANV6" s="9"/>
      <c r="ANW6" s="9"/>
      <c r="ANX6" s="9"/>
      <c r="ANY6" s="9"/>
      <c r="ANZ6" s="9"/>
      <c r="AOA6" s="9"/>
      <c r="AOB6" s="9"/>
      <c r="AOC6" s="9"/>
      <c r="AOD6" s="9"/>
      <c r="AOE6" s="9"/>
      <c r="AOF6" s="9"/>
      <c r="AOG6" s="9"/>
      <c r="AOH6" s="9"/>
      <c r="AOI6" s="9"/>
      <c r="AOJ6" s="9"/>
      <c r="AOK6" s="9"/>
      <c r="AOL6" s="9"/>
      <c r="AOM6" s="9"/>
      <c r="AON6" s="9"/>
      <c r="AOO6" s="9"/>
      <c r="AOP6" s="9"/>
      <c r="AOQ6" s="9"/>
      <c r="AOR6" s="9"/>
      <c r="AOS6" s="9"/>
      <c r="AOT6" s="9"/>
      <c r="AOU6" s="9"/>
      <c r="AOV6" s="9"/>
      <c r="AOW6" s="9"/>
      <c r="AOX6" s="9"/>
      <c r="AOY6" s="9"/>
      <c r="AOZ6" s="9"/>
      <c r="APA6" s="9"/>
      <c r="APB6" s="9"/>
      <c r="APC6" s="9"/>
      <c r="APD6" s="9"/>
      <c r="APE6" s="9"/>
      <c r="APF6" s="9"/>
      <c r="APG6" s="9"/>
      <c r="APH6" s="9"/>
      <c r="API6" s="9"/>
      <c r="APJ6" s="9"/>
      <c r="APK6" s="9"/>
      <c r="APL6" s="9"/>
      <c r="APM6" s="9"/>
      <c r="APN6" s="9"/>
      <c r="APO6" s="9"/>
      <c r="APP6" s="9"/>
      <c r="APQ6" s="9"/>
      <c r="APR6" s="9"/>
      <c r="APS6" s="9"/>
      <c r="APT6" s="9"/>
      <c r="APU6" s="9"/>
      <c r="APV6" s="9"/>
      <c r="APW6" s="9"/>
      <c r="APX6" s="9"/>
      <c r="APY6" s="9"/>
      <c r="APZ6" s="9"/>
      <c r="AQA6" s="9"/>
      <c r="AQB6" s="9"/>
      <c r="AQC6" s="9"/>
      <c r="AQD6" s="9"/>
      <c r="AQE6" s="9"/>
      <c r="AQF6" s="9"/>
      <c r="AQG6" s="9"/>
      <c r="AQH6" s="9"/>
      <c r="AQI6" s="9"/>
      <c r="AQJ6" s="9"/>
      <c r="AQK6" s="9"/>
      <c r="AQL6" s="9"/>
      <c r="AQM6" s="9"/>
      <c r="AQN6" s="9"/>
      <c r="AQO6" s="9"/>
      <c r="AQP6" s="9"/>
      <c r="AQQ6" s="9"/>
      <c r="AQR6" s="9"/>
      <c r="AQS6" s="9"/>
      <c r="AQT6" s="9"/>
      <c r="AQU6" s="9"/>
      <c r="AQV6" s="9"/>
      <c r="AQW6" s="9"/>
      <c r="AQX6" s="9"/>
      <c r="AQY6" s="9"/>
      <c r="AQZ6" s="9"/>
      <c r="ARA6" s="9"/>
      <c r="ARB6" s="9"/>
      <c r="ARC6" s="9"/>
      <c r="ARD6" s="9"/>
      <c r="ARE6" s="9"/>
      <c r="ARF6" s="9"/>
      <c r="ARG6" s="9"/>
      <c r="ARH6" s="9"/>
      <c r="ARI6" s="9"/>
      <c r="ARJ6" s="9"/>
      <c r="ARK6" s="9"/>
      <c r="ARL6" s="9"/>
      <c r="ARM6" s="9"/>
      <c r="ARN6" s="9"/>
      <c r="ARO6" s="9"/>
      <c r="ARP6" s="9"/>
      <c r="ARQ6" s="9"/>
      <c r="ARR6" s="9"/>
      <c r="ARS6" s="9"/>
      <c r="ART6" s="9"/>
      <c r="ARU6" s="9"/>
      <c r="ARV6" s="9"/>
      <c r="ARW6" s="9"/>
      <c r="ARX6" s="9"/>
      <c r="ARY6" s="9"/>
      <c r="ARZ6" s="9"/>
      <c r="ASA6" s="9"/>
      <c r="ASB6" s="9"/>
      <c r="ASC6" s="9"/>
      <c r="ASD6" s="9"/>
      <c r="ASE6" s="9"/>
      <c r="ASF6" s="9"/>
      <c r="ASG6" s="9"/>
      <c r="ASH6" s="9"/>
      <c r="ASI6" s="9"/>
      <c r="ASJ6" s="9"/>
      <c r="ASK6" s="9"/>
      <c r="ASL6" s="9"/>
      <c r="ASM6" s="9"/>
      <c r="ASN6" s="9"/>
      <c r="ASO6" s="9"/>
      <c r="ASP6" s="9"/>
      <c r="ASQ6" s="9"/>
      <c r="ASR6" s="9"/>
      <c r="ASS6" s="9"/>
      <c r="AST6" s="9"/>
      <c r="ASU6" s="9"/>
      <c r="ASV6" s="9"/>
      <c r="ASW6" s="9"/>
      <c r="ASX6" s="9"/>
      <c r="ASY6" s="9"/>
      <c r="ASZ6" s="9"/>
      <c r="ATA6" s="9"/>
      <c r="ATB6" s="9"/>
      <c r="ATC6" s="9"/>
      <c r="ATD6" s="9"/>
      <c r="ATE6" s="9"/>
      <c r="ATF6" s="9"/>
      <c r="ATG6" s="9"/>
      <c r="ATH6" s="9"/>
      <c r="ATI6" s="9"/>
      <c r="ATJ6" s="9"/>
      <c r="ATK6" s="9"/>
      <c r="ATL6" s="9"/>
      <c r="ATM6" s="9"/>
      <c r="ATN6" s="9"/>
      <c r="ATO6" s="9"/>
      <c r="ATP6" s="9"/>
      <c r="ATQ6" s="9"/>
      <c r="ATR6" s="9"/>
      <c r="ATS6" s="9"/>
      <c r="ATT6" s="9"/>
      <c r="ATU6" s="9"/>
      <c r="ATV6" s="9"/>
      <c r="ATW6" s="9"/>
      <c r="ATX6" s="9"/>
      <c r="ATY6" s="9"/>
      <c r="ATZ6" s="9"/>
      <c r="AUA6" s="9"/>
      <c r="AUB6" s="9"/>
      <c r="AUC6" s="9"/>
      <c r="AUD6" s="9"/>
      <c r="AUE6" s="9"/>
      <c r="AUF6" s="9"/>
      <c r="AUG6" s="9"/>
      <c r="AUH6" s="9"/>
      <c r="AUI6" s="9"/>
      <c r="AUJ6" s="9"/>
      <c r="AUK6" s="9"/>
      <c r="AUL6" s="9"/>
      <c r="AUM6" s="9"/>
      <c r="AUN6" s="9"/>
      <c r="AUO6" s="9"/>
      <c r="AUP6" s="9"/>
      <c r="AUQ6" s="9"/>
      <c r="AUR6" s="9"/>
      <c r="AUS6" s="9"/>
      <c r="AUT6" s="9"/>
      <c r="AUU6" s="9"/>
      <c r="AUV6" s="9"/>
      <c r="AUW6" s="9"/>
      <c r="AUX6" s="9"/>
      <c r="AUY6" s="9"/>
      <c r="AUZ6" s="9"/>
      <c r="AVA6" s="9"/>
      <c r="AVB6" s="9"/>
      <c r="AVC6" s="9"/>
      <c r="AVD6" s="9"/>
      <c r="AVE6" s="9"/>
      <c r="AVF6" s="9"/>
      <c r="AVG6" s="9"/>
      <c r="AVH6" s="9"/>
      <c r="AVI6" s="9"/>
      <c r="AVJ6" s="9"/>
      <c r="AVK6" s="9"/>
      <c r="AVL6" s="9"/>
      <c r="AVM6" s="9"/>
      <c r="AVN6" s="9"/>
      <c r="AVO6" s="9"/>
      <c r="AVP6" s="9"/>
      <c r="AVQ6" s="9"/>
      <c r="AVR6" s="9"/>
      <c r="AVS6" s="9"/>
      <c r="AVT6" s="9"/>
      <c r="AVU6" s="9"/>
      <c r="AVV6" s="9"/>
      <c r="AVW6" s="9"/>
      <c r="AVX6" s="9"/>
      <c r="AVY6" s="9"/>
      <c r="AVZ6" s="9"/>
      <c r="AWA6" s="9"/>
      <c r="AWB6" s="9"/>
      <c r="AWC6" s="9"/>
      <c r="AWD6" s="9"/>
      <c r="AWE6" s="9"/>
      <c r="AWF6" s="9"/>
      <c r="AWG6" s="9"/>
      <c r="AWH6" s="9"/>
      <c r="AWI6" s="9"/>
      <c r="AWJ6" s="9"/>
      <c r="AWK6" s="9"/>
      <c r="AWL6" s="9"/>
      <c r="AWM6" s="9"/>
      <c r="AWN6" s="9"/>
      <c r="AWO6" s="9"/>
      <c r="AWP6" s="9"/>
      <c r="AWQ6" s="9"/>
      <c r="AWR6" s="9"/>
      <c r="AWS6" s="9"/>
      <c r="AWT6" s="9"/>
      <c r="AWU6" s="9"/>
      <c r="AWV6" s="9"/>
      <c r="AWW6" s="9"/>
      <c r="AWX6" s="9"/>
      <c r="AWY6" s="9"/>
      <c r="AWZ6" s="9"/>
      <c r="AXA6" s="9"/>
      <c r="AXB6" s="9"/>
      <c r="AXC6" s="9"/>
      <c r="AXD6" s="9"/>
      <c r="AXE6" s="9"/>
      <c r="AXF6" s="9"/>
      <c r="AXG6" s="9"/>
      <c r="AXH6" s="9"/>
      <c r="AXI6" s="9"/>
      <c r="AXJ6" s="9"/>
      <c r="AXK6" s="9"/>
      <c r="AXL6" s="9"/>
      <c r="AXM6" s="9"/>
      <c r="AXN6" s="9"/>
      <c r="AXO6" s="9"/>
      <c r="AXP6" s="9"/>
      <c r="AXQ6" s="9"/>
      <c r="AXR6" s="9"/>
      <c r="AXS6" s="9"/>
      <c r="AXT6" s="9"/>
      <c r="AXU6" s="9"/>
      <c r="AXV6" s="9"/>
      <c r="AXW6" s="9"/>
      <c r="AXX6" s="9"/>
      <c r="AXY6" s="9"/>
      <c r="AXZ6" s="9"/>
      <c r="AYA6" s="9"/>
      <c r="AYB6" s="9"/>
      <c r="AYC6" s="9"/>
      <c r="AYD6" s="9"/>
      <c r="AYE6" s="9"/>
      <c r="AYF6" s="9"/>
      <c r="AYG6" s="9"/>
      <c r="AYH6" s="9"/>
      <c r="AYI6" s="9"/>
      <c r="AYJ6" s="9"/>
      <c r="AYK6" s="9"/>
      <c r="AYL6" s="9"/>
      <c r="AYM6" s="9"/>
      <c r="AYN6" s="9"/>
      <c r="AYO6" s="9"/>
      <c r="AYP6" s="9"/>
      <c r="AYQ6" s="9"/>
      <c r="AYR6" s="9"/>
      <c r="AYS6" s="9"/>
      <c r="AYT6" s="9"/>
      <c r="AYU6" s="9"/>
      <c r="AYV6" s="9"/>
      <c r="AYW6" s="9"/>
      <c r="AYX6" s="9"/>
      <c r="AYY6" s="9"/>
      <c r="AYZ6" s="9"/>
      <c r="AZA6" s="9"/>
      <c r="AZB6" s="9"/>
      <c r="AZC6" s="9"/>
      <c r="AZD6" s="9"/>
      <c r="AZE6" s="9"/>
      <c r="AZF6" s="9"/>
      <c r="AZG6" s="9"/>
      <c r="AZH6" s="9"/>
      <c r="AZI6" s="9"/>
      <c r="AZJ6" s="9"/>
      <c r="AZK6" s="9"/>
      <c r="AZL6" s="9"/>
      <c r="AZM6" s="9"/>
      <c r="AZN6" s="9"/>
      <c r="AZO6" s="9"/>
      <c r="AZP6" s="9"/>
      <c r="AZQ6" s="9"/>
      <c r="AZR6" s="9"/>
      <c r="AZS6" s="9"/>
      <c r="AZT6" s="9"/>
      <c r="AZU6" s="9"/>
      <c r="AZV6" s="9"/>
      <c r="AZW6" s="9"/>
      <c r="AZX6" s="9"/>
      <c r="AZY6" s="9"/>
      <c r="AZZ6" s="9"/>
      <c r="BAA6" s="9"/>
      <c r="BAB6" s="9"/>
      <c r="BAC6" s="9"/>
      <c r="BAD6" s="9"/>
      <c r="BAE6" s="9"/>
      <c r="BAF6" s="9"/>
      <c r="BAG6" s="9"/>
      <c r="BAH6" s="9"/>
      <c r="BAI6" s="9"/>
      <c r="BAJ6" s="9"/>
      <c r="BAK6" s="9"/>
      <c r="BAL6" s="9"/>
      <c r="BAM6" s="9"/>
      <c r="BAN6" s="9"/>
      <c r="BAO6" s="9"/>
      <c r="BAP6" s="9"/>
      <c r="BAQ6" s="9"/>
      <c r="BAR6" s="9"/>
      <c r="BAS6" s="9"/>
      <c r="BAT6" s="9"/>
      <c r="BAU6" s="9"/>
      <c r="BAV6" s="9"/>
      <c r="BAW6" s="9"/>
      <c r="BAX6" s="9"/>
      <c r="BAY6" s="9"/>
      <c r="BAZ6" s="9"/>
      <c r="BBA6" s="9"/>
      <c r="BBB6" s="9"/>
      <c r="BBC6" s="9"/>
      <c r="BBD6" s="9"/>
      <c r="BBE6" s="9"/>
      <c r="BBF6" s="9"/>
      <c r="BBG6" s="9"/>
      <c r="BBH6" s="9"/>
      <c r="BBI6" s="9"/>
      <c r="BBJ6" s="9"/>
      <c r="BBK6" s="9"/>
      <c r="BBL6" s="9"/>
      <c r="BBM6" s="9"/>
      <c r="BBN6" s="9"/>
      <c r="BBO6" s="9"/>
      <c r="BBP6" s="9"/>
      <c r="BBQ6" s="9"/>
      <c r="BBR6" s="9"/>
      <c r="BBS6" s="9"/>
      <c r="BBT6" s="9"/>
      <c r="BBU6" s="9"/>
      <c r="BBV6" s="9"/>
      <c r="BBW6" s="9"/>
      <c r="BBX6" s="9"/>
      <c r="BBY6" s="9"/>
      <c r="BBZ6" s="9"/>
      <c r="BCA6" s="9"/>
      <c r="BCB6" s="9"/>
      <c r="BCC6" s="9"/>
      <c r="BCD6" s="9"/>
      <c r="BCE6" s="9"/>
      <c r="BCF6" s="9"/>
      <c r="BCG6" s="9"/>
      <c r="BCH6" s="9"/>
      <c r="BCI6" s="9"/>
      <c r="BCJ6" s="9"/>
      <c r="BCK6" s="9"/>
      <c r="BCL6" s="9"/>
      <c r="BCM6" s="9"/>
      <c r="BCN6" s="9"/>
      <c r="BCO6" s="9"/>
      <c r="BCP6" s="9"/>
      <c r="BCQ6" s="9"/>
      <c r="BCR6" s="9"/>
      <c r="BCS6" s="9"/>
      <c r="BCT6" s="9"/>
      <c r="BCU6" s="9"/>
      <c r="BCV6" s="9"/>
      <c r="BCW6" s="9"/>
      <c r="BCX6" s="9"/>
      <c r="BCY6" s="9"/>
      <c r="BCZ6" s="9"/>
      <c r="BDA6" s="9"/>
      <c r="BDB6" s="9"/>
      <c r="BDC6" s="9"/>
      <c r="BDD6" s="9"/>
      <c r="BDE6" s="9"/>
      <c r="BDF6" s="9"/>
      <c r="BDG6" s="9"/>
      <c r="BDH6" s="9"/>
      <c r="BDI6" s="9"/>
      <c r="BDJ6" s="9"/>
      <c r="BDK6" s="9"/>
      <c r="BDL6" s="9"/>
      <c r="BDM6" s="9"/>
      <c r="BDN6" s="9"/>
      <c r="BDO6" s="9"/>
      <c r="BDP6" s="9"/>
      <c r="BDQ6" s="9"/>
      <c r="BDR6" s="9"/>
      <c r="BDS6" s="9"/>
      <c r="BDT6" s="9"/>
      <c r="BDU6" s="9"/>
      <c r="BDV6" s="9"/>
      <c r="BDW6" s="9"/>
      <c r="BDX6" s="9"/>
      <c r="BDY6" s="9"/>
      <c r="BDZ6" s="9"/>
      <c r="BEA6" s="9"/>
      <c r="BEB6" s="9"/>
      <c r="BEC6" s="9"/>
      <c r="BED6" s="9"/>
      <c r="BEE6" s="9"/>
      <c r="BEF6" s="9"/>
      <c r="BEG6" s="9"/>
      <c r="BEH6" s="9"/>
      <c r="BEI6" s="9"/>
      <c r="BEJ6" s="9"/>
      <c r="BEK6" s="9"/>
      <c r="BEL6" s="9"/>
      <c r="BEM6" s="9"/>
      <c r="BEN6" s="9"/>
      <c r="BEO6" s="9"/>
      <c r="BEP6" s="9"/>
      <c r="BEQ6" s="9"/>
      <c r="BER6" s="9"/>
      <c r="BES6" s="9"/>
      <c r="BET6" s="9"/>
      <c r="BEU6" s="9"/>
      <c r="BEV6" s="9"/>
      <c r="BEW6" s="9"/>
      <c r="BEX6" s="9"/>
      <c r="BEY6" s="9"/>
      <c r="BEZ6" s="9"/>
      <c r="BFA6" s="9"/>
      <c r="BFB6" s="9"/>
      <c r="BFC6" s="9"/>
      <c r="BFD6" s="9"/>
      <c r="BFE6" s="9"/>
      <c r="BFF6" s="9"/>
      <c r="BFG6" s="9"/>
      <c r="BFH6" s="9"/>
      <c r="BFI6" s="9"/>
      <c r="BFJ6" s="9"/>
      <c r="BFK6" s="9"/>
      <c r="BFL6" s="9"/>
      <c r="BFM6" s="9"/>
      <c r="BFN6" s="9"/>
      <c r="BFO6" s="9"/>
      <c r="BFP6" s="9"/>
      <c r="BFQ6" s="9"/>
      <c r="BFR6" s="9"/>
      <c r="BFS6" s="9"/>
      <c r="BFT6" s="9"/>
      <c r="BFU6" s="9"/>
      <c r="BFV6" s="9"/>
      <c r="BFW6" s="9"/>
      <c r="BFX6" s="9"/>
      <c r="BFY6" s="9"/>
      <c r="BFZ6" s="9"/>
      <c r="BGA6" s="9"/>
      <c r="BGB6" s="9"/>
      <c r="BGC6" s="9"/>
      <c r="BGD6" s="9"/>
      <c r="BGE6" s="9"/>
      <c r="BGF6" s="9"/>
      <c r="BGG6" s="9"/>
      <c r="BGH6" s="9"/>
      <c r="BGI6" s="9"/>
      <c r="BGJ6" s="9"/>
      <c r="BGK6" s="9"/>
      <c r="BGL6" s="9"/>
      <c r="BGM6" s="9"/>
      <c r="BGN6" s="9"/>
      <c r="BGO6" s="9"/>
      <c r="BGP6" s="9"/>
      <c r="BGQ6" s="9"/>
      <c r="BGR6" s="9"/>
      <c r="BGS6" s="9"/>
      <c r="BGT6" s="9"/>
      <c r="BGU6" s="9"/>
      <c r="BGV6" s="9"/>
      <c r="BGW6" s="9"/>
      <c r="BGX6" s="9"/>
      <c r="BGY6" s="9"/>
      <c r="BGZ6" s="9"/>
      <c r="BHA6" s="9"/>
      <c r="BHB6" s="9"/>
      <c r="BHC6" s="9"/>
      <c r="BHD6" s="9"/>
      <c r="BHE6" s="9"/>
      <c r="BHF6" s="9"/>
      <c r="BHG6" s="9"/>
      <c r="BHH6" s="9"/>
      <c r="BHI6" s="9"/>
      <c r="BHJ6" s="9"/>
      <c r="BHK6" s="9"/>
      <c r="BHL6" s="9"/>
      <c r="BHM6" s="9"/>
      <c r="BHN6" s="9"/>
      <c r="BHO6" s="9"/>
      <c r="BHP6" s="9"/>
      <c r="BHQ6" s="9"/>
      <c r="BHR6" s="9"/>
      <c r="BHS6" s="9"/>
      <c r="BHT6" s="9"/>
      <c r="BHU6" s="9"/>
      <c r="BHV6" s="9"/>
      <c r="BHW6" s="9"/>
      <c r="BHX6" s="9"/>
      <c r="BHY6" s="9"/>
      <c r="BHZ6" s="9"/>
      <c r="BIA6" s="9"/>
      <c r="BIB6" s="9"/>
      <c r="BIC6" s="9"/>
      <c r="BID6" s="9"/>
      <c r="BIE6" s="9"/>
      <c r="BIF6" s="9"/>
      <c r="BIG6" s="9"/>
      <c r="BIH6" s="9"/>
      <c r="BII6" s="9"/>
      <c r="BIJ6" s="9"/>
      <c r="BIK6" s="9"/>
      <c r="BIL6" s="9"/>
      <c r="BIM6" s="9"/>
      <c r="BIN6" s="9"/>
      <c r="BIO6" s="9"/>
      <c r="BIP6" s="9"/>
      <c r="BIQ6" s="9"/>
      <c r="BIR6" s="9"/>
      <c r="BIS6" s="9"/>
      <c r="BIT6" s="9"/>
      <c r="BIU6" s="9"/>
      <c r="BIV6" s="9"/>
      <c r="BIW6" s="9"/>
      <c r="BIX6" s="9"/>
      <c r="BIY6" s="9"/>
      <c r="BIZ6" s="9"/>
      <c r="BJA6" s="9"/>
      <c r="BJB6" s="9"/>
      <c r="BJC6" s="9"/>
      <c r="BJD6" s="9"/>
      <c r="BJE6" s="9"/>
      <c r="BJF6" s="9"/>
      <c r="BJG6" s="9"/>
      <c r="BJH6" s="9"/>
      <c r="BJI6" s="9"/>
      <c r="BJJ6" s="9"/>
      <c r="BJK6" s="9"/>
      <c r="BJL6" s="9"/>
      <c r="BJM6" s="9"/>
      <c r="BJN6" s="9"/>
      <c r="BJO6" s="9"/>
      <c r="BJP6" s="9"/>
      <c r="BJQ6" s="9"/>
      <c r="BJR6" s="9"/>
      <c r="BJS6" s="9"/>
      <c r="BJT6" s="9"/>
      <c r="BJU6" s="9"/>
      <c r="BJV6" s="9"/>
      <c r="BJW6" s="9"/>
      <c r="BJX6" s="9"/>
      <c r="BJY6" s="9"/>
      <c r="BJZ6" s="9"/>
      <c r="BKA6" s="9"/>
      <c r="BKB6" s="9"/>
      <c r="BKC6" s="9"/>
      <c r="BKD6" s="9"/>
      <c r="BKE6" s="9"/>
      <c r="BKF6" s="9"/>
      <c r="BKG6" s="9"/>
      <c r="BKH6" s="9"/>
      <c r="BKI6" s="9"/>
      <c r="BKJ6" s="9"/>
      <c r="BKK6" s="9"/>
      <c r="BKL6" s="9"/>
      <c r="BKM6" s="9"/>
      <c r="BKN6" s="9"/>
      <c r="BKO6" s="9"/>
      <c r="BKP6" s="9"/>
      <c r="BKQ6" s="9"/>
      <c r="BKR6" s="9"/>
      <c r="BKS6" s="9"/>
      <c r="BKT6" s="9"/>
      <c r="BKU6" s="9"/>
      <c r="BKV6" s="9"/>
      <c r="BKW6" s="9"/>
      <c r="BKX6" s="9"/>
      <c r="BKY6" s="9"/>
      <c r="BKZ6" s="9"/>
      <c r="BLA6" s="9"/>
      <c r="BLB6" s="9"/>
      <c r="BLC6" s="9"/>
      <c r="BLD6" s="9"/>
      <c r="BLE6" s="9"/>
      <c r="BLF6" s="9"/>
      <c r="BLG6" s="9"/>
      <c r="BLH6" s="9"/>
      <c r="BLI6" s="9"/>
      <c r="BLJ6" s="9"/>
      <c r="BLK6" s="9"/>
      <c r="BLL6" s="9"/>
      <c r="BLM6" s="9"/>
      <c r="BLN6" s="9"/>
      <c r="BLO6" s="9"/>
      <c r="BLP6" s="9"/>
      <c r="BLQ6" s="9"/>
      <c r="BLR6" s="9"/>
      <c r="BLS6" s="9"/>
      <c r="BLT6" s="9"/>
      <c r="BLU6" s="9"/>
      <c r="BLV6" s="9"/>
      <c r="BLW6" s="9"/>
      <c r="BLX6" s="9"/>
      <c r="BLY6" s="9"/>
      <c r="BLZ6" s="9"/>
      <c r="BMA6" s="9"/>
      <c r="BMB6" s="9"/>
      <c r="BMC6" s="9"/>
      <c r="BMD6" s="9"/>
      <c r="BME6" s="9"/>
      <c r="BMF6" s="9"/>
      <c r="BMG6" s="9"/>
      <c r="BMH6" s="9"/>
      <c r="BMI6" s="9"/>
      <c r="BMJ6" s="9"/>
      <c r="BMK6" s="9"/>
      <c r="BML6" s="9"/>
      <c r="BMM6" s="9"/>
      <c r="BMN6" s="9"/>
      <c r="BMO6" s="9"/>
      <c r="BMP6" s="9"/>
      <c r="BMQ6" s="9"/>
      <c r="BMR6" s="9"/>
      <c r="BMS6" s="9"/>
      <c r="BMT6" s="9"/>
      <c r="BMU6" s="9"/>
      <c r="BMV6" s="9"/>
      <c r="BMW6" s="9"/>
      <c r="BMX6" s="9"/>
      <c r="BMY6" s="9"/>
      <c r="BMZ6" s="9"/>
      <c r="BNA6" s="9"/>
      <c r="BNB6" s="9"/>
      <c r="BNC6" s="9"/>
      <c r="BND6" s="9"/>
      <c r="BNE6" s="9"/>
      <c r="BNF6" s="9"/>
      <c r="BNG6" s="9"/>
      <c r="BNH6" s="9"/>
      <c r="BNI6" s="9"/>
      <c r="BNJ6" s="9"/>
      <c r="BNK6" s="9"/>
      <c r="BNL6" s="9"/>
      <c r="BNM6" s="9"/>
      <c r="BNN6" s="9"/>
      <c r="BNO6" s="9"/>
      <c r="BNP6" s="9"/>
      <c r="BNQ6" s="9"/>
      <c r="BNR6" s="9"/>
      <c r="BNS6" s="9"/>
      <c r="BNT6" s="9"/>
      <c r="BNU6" s="9"/>
      <c r="BNV6" s="9"/>
      <c r="BNW6" s="9"/>
      <c r="BNX6" s="9"/>
      <c r="BNY6" s="9"/>
      <c r="BNZ6" s="9"/>
      <c r="BOA6" s="9"/>
      <c r="BOB6" s="9"/>
      <c r="BOC6" s="9"/>
      <c r="BOD6" s="9"/>
      <c r="BOE6" s="9"/>
      <c r="BOF6" s="9"/>
      <c r="BOG6" s="9"/>
      <c r="BOH6" s="9"/>
      <c r="BOI6" s="9"/>
      <c r="BOJ6" s="9"/>
      <c r="BOK6" s="9"/>
      <c r="BOL6" s="9"/>
      <c r="BOM6" s="9"/>
      <c r="BON6" s="9"/>
      <c r="BOO6" s="9"/>
      <c r="BOP6" s="9"/>
      <c r="BOQ6" s="9"/>
      <c r="BOR6" s="9"/>
      <c r="BOS6" s="9"/>
      <c r="BOT6" s="9"/>
      <c r="BOU6" s="9"/>
      <c r="BOV6" s="9"/>
      <c r="BOW6" s="9"/>
      <c r="BOX6" s="9"/>
      <c r="BOY6" s="9"/>
      <c r="BOZ6" s="9"/>
      <c r="BPA6" s="9"/>
      <c r="BPB6" s="9"/>
      <c r="BPC6" s="9"/>
      <c r="BPD6" s="9"/>
      <c r="BPE6" s="9"/>
      <c r="BPF6" s="9"/>
      <c r="BPG6" s="9"/>
      <c r="BPH6" s="9"/>
      <c r="BPI6" s="9"/>
      <c r="BPJ6" s="9"/>
      <c r="BPK6" s="9"/>
      <c r="BPL6" s="9"/>
      <c r="BPM6" s="9"/>
      <c r="BPN6" s="9"/>
      <c r="BPO6" s="9"/>
      <c r="BPP6" s="9"/>
      <c r="BPQ6" s="9"/>
      <c r="BPR6" s="9"/>
      <c r="BPS6" s="9"/>
      <c r="BPT6" s="9"/>
      <c r="BPU6" s="9"/>
      <c r="BPV6" s="9"/>
      <c r="BPW6" s="9"/>
      <c r="BPX6" s="9"/>
      <c r="BPY6" s="9"/>
      <c r="BPZ6" s="9"/>
      <c r="BQA6" s="9"/>
      <c r="BQB6" s="9"/>
      <c r="BQC6" s="9"/>
      <c r="BQD6" s="9"/>
      <c r="BQE6" s="9"/>
      <c r="BQF6" s="9"/>
      <c r="BQG6" s="9"/>
      <c r="BQH6" s="9"/>
      <c r="BQI6" s="9"/>
      <c r="BQJ6" s="9"/>
      <c r="BQK6" s="9"/>
      <c r="BQL6" s="9"/>
      <c r="BQM6" s="9"/>
      <c r="BQN6" s="9"/>
      <c r="BQO6" s="9"/>
      <c r="BQP6" s="9"/>
      <c r="BQQ6" s="9"/>
      <c r="BQR6" s="9"/>
      <c r="BQS6" s="9"/>
      <c r="BQT6" s="9"/>
      <c r="BQU6" s="9"/>
      <c r="BQV6" s="9"/>
      <c r="BQW6" s="9"/>
      <c r="BQX6" s="9"/>
      <c r="BQY6" s="9"/>
      <c r="BQZ6" s="9"/>
      <c r="BRA6" s="9"/>
      <c r="BRB6" s="9"/>
      <c r="BRC6" s="9"/>
      <c r="BRD6" s="9"/>
      <c r="BRE6" s="9"/>
      <c r="BRF6" s="9"/>
      <c r="BRG6" s="9"/>
      <c r="BRH6" s="9"/>
      <c r="BRI6" s="9"/>
      <c r="BRJ6" s="9"/>
      <c r="BRK6" s="9"/>
      <c r="BRL6" s="9"/>
      <c r="BRM6" s="9"/>
      <c r="BRN6" s="9"/>
      <c r="BRO6" s="9"/>
      <c r="BRP6" s="9"/>
      <c r="BRQ6" s="9"/>
      <c r="BRR6" s="9"/>
      <c r="BRS6" s="9"/>
      <c r="BRT6" s="9"/>
      <c r="BRU6" s="9"/>
      <c r="BRV6" s="9"/>
      <c r="BRW6" s="9"/>
      <c r="BRX6" s="9"/>
      <c r="BRY6" s="9"/>
      <c r="BRZ6" s="9"/>
      <c r="BSA6" s="9"/>
      <c r="BSB6" s="9"/>
      <c r="BSC6" s="9"/>
      <c r="BSD6" s="9"/>
      <c r="BSE6" s="9"/>
      <c r="BSF6" s="9"/>
      <c r="BSG6" s="9"/>
      <c r="BSH6" s="9"/>
      <c r="BSI6" s="9"/>
      <c r="BSJ6" s="9"/>
      <c r="BSK6" s="9"/>
      <c r="BSL6" s="9"/>
      <c r="BSM6" s="9"/>
      <c r="BSN6" s="9"/>
      <c r="BSO6" s="9"/>
      <c r="BSP6" s="9"/>
      <c r="BSQ6" s="9"/>
      <c r="BSR6" s="9"/>
      <c r="BSS6" s="9"/>
      <c r="BST6" s="9"/>
      <c r="BSU6" s="9"/>
      <c r="BSV6" s="9"/>
      <c r="BSW6" s="9"/>
      <c r="BSX6" s="9"/>
      <c r="BSY6" s="9"/>
      <c r="BSZ6" s="9"/>
      <c r="BTA6" s="9"/>
      <c r="BTB6" s="9"/>
      <c r="BTC6" s="9"/>
      <c r="BTD6" s="9"/>
      <c r="BTE6" s="9"/>
      <c r="BTF6" s="9"/>
      <c r="BTG6" s="9"/>
      <c r="BTH6" s="9"/>
      <c r="BTI6" s="9"/>
      <c r="BTJ6" s="9"/>
      <c r="BTK6" s="9"/>
      <c r="BTL6" s="9"/>
      <c r="BTM6" s="9"/>
      <c r="BTN6" s="9"/>
      <c r="BTO6" s="9"/>
      <c r="BTP6" s="9"/>
      <c r="BTQ6" s="9"/>
      <c r="BTR6" s="9"/>
      <c r="BTS6" s="9"/>
      <c r="BTT6" s="9"/>
      <c r="BTU6" s="9"/>
      <c r="BTV6" s="9"/>
      <c r="BTW6" s="9"/>
      <c r="BTX6" s="9"/>
      <c r="BTY6" s="9"/>
      <c r="BTZ6" s="9"/>
      <c r="BUA6" s="9"/>
      <c r="BUB6" s="9"/>
      <c r="BUC6" s="9"/>
      <c r="BUD6" s="9"/>
      <c r="BUE6" s="9"/>
      <c r="BUF6" s="9"/>
      <c r="BUG6" s="9"/>
      <c r="BUH6" s="9"/>
      <c r="BUI6" s="9"/>
      <c r="BUJ6" s="9"/>
      <c r="BUK6" s="9"/>
      <c r="BUL6" s="9"/>
      <c r="BUM6" s="9"/>
      <c r="BUN6" s="9"/>
      <c r="BUO6" s="9"/>
      <c r="BUP6" s="9"/>
      <c r="BUQ6" s="9"/>
      <c r="BUR6" s="9"/>
      <c r="BUS6" s="9"/>
      <c r="BUT6" s="9"/>
      <c r="BUU6" s="9"/>
      <c r="BUV6" s="9"/>
      <c r="BUW6" s="9"/>
      <c r="BUX6" s="9"/>
      <c r="BUY6" s="9"/>
      <c r="BUZ6" s="9"/>
      <c r="BVA6" s="9"/>
      <c r="BVB6" s="9"/>
      <c r="BVC6" s="9"/>
      <c r="BVD6" s="9"/>
      <c r="BVE6" s="9"/>
      <c r="BVF6" s="9"/>
      <c r="BVG6" s="9"/>
      <c r="BVH6" s="9"/>
      <c r="BVI6" s="9"/>
      <c r="BVJ6" s="9"/>
      <c r="BVK6" s="9"/>
      <c r="BVL6" s="9"/>
      <c r="BVM6" s="9"/>
      <c r="BVN6" s="9"/>
      <c r="BVO6" s="9"/>
      <c r="BVP6" s="9"/>
      <c r="BVQ6" s="9"/>
      <c r="BVR6" s="9"/>
      <c r="BVS6" s="9"/>
      <c r="BVT6" s="9"/>
      <c r="BVU6" s="9"/>
      <c r="BVV6" s="9"/>
      <c r="BVW6" s="9"/>
      <c r="BVX6" s="9"/>
      <c r="BVY6" s="9"/>
      <c r="BVZ6" s="9"/>
      <c r="BWA6" s="9"/>
      <c r="BWB6" s="9"/>
      <c r="BWC6" s="9"/>
      <c r="BWD6" s="9"/>
      <c r="BWE6" s="9"/>
      <c r="BWF6" s="9"/>
      <c r="BWG6" s="9"/>
      <c r="BWH6" s="9"/>
      <c r="BWI6" s="9"/>
      <c r="BWJ6" s="9"/>
      <c r="BWK6" s="9"/>
      <c r="BWL6" s="9"/>
      <c r="BWM6" s="9"/>
      <c r="BWN6" s="9"/>
      <c r="BWO6" s="9"/>
      <c r="BWP6" s="9"/>
      <c r="BWQ6" s="9"/>
      <c r="BWR6" s="9"/>
      <c r="BWS6" s="9"/>
      <c r="BWT6" s="9"/>
      <c r="BWU6" s="9"/>
      <c r="BWV6" s="9"/>
      <c r="BWW6" s="9"/>
      <c r="BWX6" s="9"/>
      <c r="BWY6" s="9"/>
      <c r="BWZ6" s="9"/>
      <c r="BXA6" s="9"/>
      <c r="BXB6" s="9"/>
      <c r="BXC6" s="9"/>
      <c r="BXD6" s="9"/>
      <c r="BXE6" s="9"/>
      <c r="BXF6" s="9"/>
      <c r="BXG6" s="9"/>
      <c r="BXH6" s="9"/>
      <c r="BXI6" s="9"/>
      <c r="BXJ6" s="9"/>
      <c r="BXK6" s="9"/>
      <c r="BXL6" s="9"/>
      <c r="BXM6" s="9"/>
      <c r="BXN6" s="9"/>
      <c r="BXO6" s="9"/>
      <c r="BXP6" s="9"/>
      <c r="BXQ6" s="9"/>
      <c r="BXR6" s="9"/>
      <c r="BXS6" s="9"/>
      <c r="BXT6" s="9"/>
      <c r="BXU6" s="9"/>
      <c r="BXV6" s="9"/>
      <c r="BXW6" s="9"/>
      <c r="BXX6" s="9"/>
      <c r="BXY6" s="9"/>
      <c r="BXZ6" s="9"/>
      <c r="BYA6" s="9"/>
      <c r="BYB6" s="9"/>
      <c r="BYC6" s="9"/>
      <c r="BYD6" s="9"/>
      <c r="BYE6" s="9"/>
      <c r="BYF6" s="9"/>
      <c r="BYG6" s="9"/>
      <c r="BYH6" s="9"/>
      <c r="BYI6" s="9"/>
      <c r="BYJ6" s="9"/>
      <c r="BYK6" s="9"/>
      <c r="BYL6" s="9"/>
      <c r="BYM6" s="9"/>
      <c r="BYN6" s="9"/>
      <c r="BYO6" s="9"/>
      <c r="BYP6" s="9"/>
      <c r="BYQ6" s="9"/>
      <c r="BYR6" s="9"/>
      <c r="BYS6" s="9"/>
      <c r="BYT6" s="9"/>
      <c r="BYU6" s="9"/>
      <c r="BYV6" s="9"/>
      <c r="BYW6" s="9"/>
      <c r="BYX6" s="9"/>
      <c r="BYY6" s="9"/>
      <c r="BYZ6" s="9"/>
      <c r="BZA6" s="9"/>
      <c r="BZB6" s="9"/>
      <c r="BZC6" s="9"/>
      <c r="BZD6" s="9"/>
      <c r="BZE6" s="9"/>
      <c r="BZF6" s="9"/>
      <c r="BZG6" s="9"/>
      <c r="BZH6" s="9"/>
      <c r="BZI6" s="9"/>
      <c r="BZJ6" s="9"/>
      <c r="BZK6" s="9"/>
      <c r="BZL6" s="9"/>
      <c r="BZM6" s="9"/>
      <c r="BZN6" s="9"/>
      <c r="BZO6" s="9"/>
      <c r="BZP6" s="9"/>
      <c r="BZQ6" s="9"/>
      <c r="BZR6" s="9"/>
      <c r="BZS6" s="9"/>
      <c r="BZT6" s="9"/>
      <c r="BZU6" s="9"/>
      <c r="BZV6" s="9"/>
      <c r="BZW6" s="9"/>
      <c r="BZX6" s="9"/>
      <c r="BZY6" s="9"/>
      <c r="BZZ6" s="9"/>
      <c r="CAA6" s="9"/>
      <c r="CAB6" s="9"/>
      <c r="CAC6" s="9"/>
      <c r="CAD6" s="9"/>
      <c r="CAE6" s="9"/>
      <c r="CAF6" s="9"/>
      <c r="CAG6" s="9"/>
      <c r="CAH6" s="9"/>
      <c r="CAI6" s="9"/>
      <c r="CAJ6" s="9"/>
      <c r="CAK6" s="9"/>
      <c r="CAL6" s="9"/>
      <c r="CAM6" s="9"/>
      <c r="CAN6" s="9"/>
      <c r="CAO6" s="9"/>
      <c r="CAP6" s="9"/>
      <c r="CAQ6" s="9"/>
      <c r="CAR6" s="9"/>
      <c r="CAS6" s="9"/>
      <c r="CAT6" s="9"/>
      <c r="CAU6" s="9"/>
      <c r="CAV6" s="9"/>
      <c r="CAW6" s="9"/>
      <c r="CAX6" s="9"/>
      <c r="CAY6" s="9"/>
      <c r="CAZ6" s="9"/>
      <c r="CBA6" s="9"/>
      <c r="CBB6" s="9"/>
      <c r="CBC6" s="9"/>
      <c r="CBD6" s="9"/>
      <c r="CBE6" s="9"/>
      <c r="CBF6" s="9"/>
      <c r="CBG6" s="9"/>
      <c r="CBH6" s="9"/>
      <c r="CBI6" s="9"/>
      <c r="CBJ6" s="9"/>
      <c r="CBK6" s="9"/>
      <c r="CBL6" s="9"/>
      <c r="CBM6" s="9"/>
      <c r="CBN6" s="9"/>
      <c r="CBO6" s="9"/>
      <c r="CBP6" s="9"/>
      <c r="CBQ6" s="9"/>
      <c r="CBR6" s="9"/>
      <c r="CBS6" s="9"/>
      <c r="CBT6" s="9"/>
      <c r="CBU6" s="9"/>
      <c r="CBV6" s="9"/>
      <c r="CBW6" s="9"/>
      <c r="CBX6" s="9"/>
      <c r="CBY6" s="9"/>
      <c r="CBZ6" s="9"/>
      <c r="CCA6" s="9"/>
      <c r="CCB6" s="9"/>
      <c r="CCC6" s="9"/>
      <c r="CCD6" s="9"/>
      <c r="CCE6" s="9"/>
      <c r="CCF6" s="9"/>
      <c r="CCG6" s="9"/>
      <c r="CCH6" s="9"/>
      <c r="CCI6" s="9"/>
      <c r="CCJ6" s="9"/>
      <c r="CCK6" s="9"/>
      <c r="CCL6" s="9"/>
      <c r="CCM6" s="9"/>
      <c r="CCN6" s="9"/>
      <c r="CCO6" s="9"/>
      <c r="CCP6" s="9"/>
      <c r="CCQ6" s="9"/>
      <c r="CCR6" s="9"/>
      <c r="CCS6" s="9"/>
      <c r="CCT6" s="9"/>
      <c r="CCU6" s="9"/>
      <c r="CCV6" s="9"/>
      <c r="CCW6" s="9"/>
      <c r="CCX6" s="9"/>
      <c r="CCY6" s="9"/>
      <c r="CCZ6" s="9"/>
      <c r="CDA6" s="9"/>
      <c r="CDB6" s="9"/>
      <c r="CDC6" s="9"/>
      <c r="CDD6" s="9"/>
      <c r="CDE6" s="9"/>
      <c r="CDF6" s="9"/>
      <c r="CDG6" s="9"/>
      <c r="CDH6" s="9"/>
      <c r="CDI6" s="9"/>
      <c r="CDJ6" s="9"/>
      <c r="CDK6" s="9"/>
      <c r="CDL6" s="9"/>
      <c r="CDM6" s="9"/>
      <c r="CDN6" s="9"/>
      <c r="CDO6" s="9"/>
      <c r="CDP6" s="9"/>
      <c r="CDQ6" s="9"/>
      <c r="CDR6" s="9"/>
      <c r="CDS6" s="9"/>
      <c r="CDT6" s="9"/>
      <c r="CDU6" s="9"/>
      <c r="CDV6" s="9"/>
      <c r="CDW6" s="9"/>
      <c r="CDX6" s="9"/>
      <c r="CDY6" s="9"/>
      <c r="CDZ6" s="9"/>
      <c r="CEA6" s="9"/>
      <c r="CEB6" s="9"/>
      <c r="CEC6" s="9"/>
      <c r="CED6" s="9"/>
      <c r="CEE6" s="9"/>
      <c r="CEF6" s="9"/>
      <c r="CEG6" s="9"/>
      <c r="CEH6" s="9"/>
      <c r="CEI6" s="9"/>
      <c r="CEJ6" s="9"/>
      <c r="CEK6" s="9"/>
      <c r="CEL6" s="9"/>
      <c r="CEM6" s="9"/>
      <c r="CEN6" s="9"/>
      <c r="CEO6" s="9"/>
      <c r="CEP6" s="9"/>
      <c r="CEQ6" s="9"/>
      <c r="CER6" s="9"/>
      <c r="CES6" s="9"/>
      <c r="CET6" s="9"/>
      <c r="CEU6" s="9"/>
      <c r="CEV6" s="9"/>
      <c r="CEW6" s="9"/>
      <c r="CEX6" s="9"/>
      <c r="CEY6" s="9"/>
      <c r="CEZ6" s="9"/>
      <c r="CFA6" s="9"/>
      <c r="CFB6" s="9"/>
      <c r="CFC6" s="9"/>
      <c r="CFD6" s="9"/>
      <c r="CFE6" s="9"/>
      <c r="CFF6" s="9"/>
      <c r="CFG6" s="9"/>
      <c r="CFH6" s="9"/>
      <c r="CFI6" s="9"/>
      <c r="CFJ6" s="9"/>
      <c r="CFK6" s="9"/>
      <c r="CFL6" s="9"/>
      <c r="CFM6" s="9"/>
      <c r="CFN6" s="9"/>
      <c r="CFO6" s="9"/>
      <c r="CFP6" s="9"/>
      <c r="CFQ6" s="9"/>
      <c r="CFR6" s="9"/>
      <c r="CFS6" s="9"/>
      <c r="CFT6" s="9"/>
      <c r="CFU6" s="9"/>
      <c r="CFV6" s="9"/>
      <c r="CFW6" s="9"/>
      <c r="CFX6" s="9"/>
      <c r="CFY6" s="9"/>
      <c r="CFZ6" s="9"/>
      <c r="CGA6" s="9"/>
      <c r="CGB6" s="9"/>
      <c r="CGC6" s="9"/>
      <c r="CGD6" s="9"/>
      <c r="CGE6" s="9"/>
      <c r="CGF6" s="9"/>
      <c r="CGG6" s="9"/>
      <c r="CGH6" s="9"/>
      <c r="CGI6" s="9"/>
      <c r="CGJ6" s="9"/>
      <c r="CGK6" s="9"/>
      <c r="CGL6" s="9"/>
      <c r="CGM6" s="9"/>
      <c r="CGN6" s="9"/>
      <c r="CGO6" s="9"/>
      <c r="CGP6" s="9"/>
      <c r="CGQ6" s="9"/>
      <c r="CGR6" s="9"/>
      <c r="CGS6" s="9"/>
      <c r="CGT6" s="9"/>
      <c r="CGU6" s="9"/>
      <c r="CGV6" s="9"/>
      <c r="CGW6" s="9"/>
      <c r="CGX6" s="9"/>
      <c r="CGY6" s="9"/>
      <c r="CGZ6" s="9"/>
      <c r="CHA6" s="9"/>
      <c r="CHB6" s="9"/>
      <c r="CHC6" s="9"/>
      <c r="CHD6" s="9"/>
      <c r="CHE6" s="9"/>
      <c r="CHF6" s="9"/>
      <c r="CHG6" s="9"/>
      <c r="CHH6" s="9"/>
      <c r="CHI6" s="9"/>
      <c r="CHJ6" s="9"/>
      <c r="CHK6" s="9"/>
      <c r="CHL6" s="9"/>
      <c r="CHM6" s="9"/>
      <c r="CHN6" s="9"/>
      <c r="CHO6" s="9"/>
      <c r="CHP6" s="9"/>
      <c r="CHQ6" s="9"/>
      <c r="CHR6" s="9"/>
      <c r="CHS6" s="9"/>
      <c r="CHT6" s="9"/>
      <c r="CHU6" s="9"/>
      <c r="CHV6" s="9"/>
      <c r="CHW6" s="9"/>
      <c r="CHX6" s="9"/>
      <c r="CHY6" s="9"/>
      <c r="CHZ6" s="9"/>
      <c r="CIA6" s="9"/>
      <c r="CIB6" s="9"/>
      <c r="CIC6" s="9"/>
      <c r="CID6" s="9"/>
      <c r="CIE6" s="9"/>
      <c r="CIF6" s="9"/>
      <c r="CIG6" s="9"/>
      <c r="CIH6" s="9"/>
      <c r="CII6" s="9"/>
      <c r="CIJ6" s="9"/>
      <c r="CIK6" s="9"/>
      <c r="CIL6" s="9"/>
      <c r="CIM6" s="9"/>
      <c r="CIN6" s="9"/>
      <c r="CIO6" s="9"/>
      <c r="CIP6" s="9"/>
      <c r="CIQ6" s="9"/>
      <c r="CIR6" s="9"/>
      <c r="CIS6" s="9"/>
      <c r="CIT6" s="9"/>
      <c r="CIU6" s="9"/>
      <c r="CIV6" s="9"/>
      <c r="CIW6" s="9"/>
      <c r="CIX6" s="9"/>
      <c r="CIY6" s="9"/>
      <c r="CIZ6" s="9"/>
      <c r="CJA6" s="9"/>
      <c r="CJB6" s="9"/>
      <c r="CJC6" s="9"/>
      <c r="CJD6" s="9"/>
      <c r="CJE6" s="9"/>
      <c r="CJF6" s="9"/>
      <c r="CJG6" s="9"/>
      <c r="CJH6" s="9"/>
      <c r="CJI6" s="9"/>
      <c r="CJJ6" s="9"/>
      <c r="CJK6" s="9"/>
      <c r="CJL6" s="9"/>
      <c r="CJM6" s="9"/>
      <c r="CJN6" s="9"/>
      <c r="CJO6" s="9"/>
      <c r="CJP6" s="9"/>
      <c r="CJQ6" s="9"/>
      <c r="CJR6" s="9"/>
      <c r="CJS6" s="9"/>
      <c r="CJT6" s="9"/>
      <c r="CJU6" s="9"/>
      <c r="CJV6" s="9"/>
      <c r="CJW6" s="9"/>
      <c r="CJX6" s="9"/>
      <c r="CJY6" s="9"/>
      <c r="CJZ6" s="9"/>
      <c r="CKA6" s="9"/>
      <c r="CKB6" s="9"/>
      <c r="CKC6" s="9"/>
      <c r="CKD6" s="9"/>
      <c r="CKE6" s="9"/>
      <c r="CKF6" s="9"/>
      <c r="CKG6" s="9"/>
      <c r="CKH6" s="9"/>
      <c r="CKI6" s="9"/>
      <c r="CKJ6" s="9"/>
      <c r="CKK6" s="9"/>
      <c r="CKL6" s="9"/>
      <c r="CKM6" s="9"/>
      <c r="CKN6" s="9"/>
      <c r="CKO6" s="9"/>
      <c r="CKP6" s="9"/>
      <c r="CKQ6" s="9"/>
      <c r="CKR6" s="9"/>
      <c r="CKS6" s="9"/>
      <c r="CKT6" s="9"/>
      <c r="CKU6" s="9"/>
      <c r="CKV6" s="9"/>
      <c r="CKW6" s="9"/>
      <c r="CKX6" s="9"/>
      <c r="CKY6" s="9"/>
      <c r="CKZ6" s="9"/>
      <c r="CLA6" s="9"/>
      <c r="CLB6" s="9"/>
      <c r="CLC6" s="9"/>
      <c r="CLD6" s="9"/>
      <c r="CLE6" s="9"/>
      <c r="CLF6" s="9"/>
      <c r="CLG6" s="9"/>
      <c r="CLH6" s="9"/>
      <c r="CLI6" s="9"/>
      <c r="CLJ6" s="9"/>
      <c r="CLK6" s="9"/>
      <c r="CLL6" s="9"/>
      <c r="CLM6" s="9"/>
      <c r="CLN6" s="9"/>
      <c r="CLO6" s="9"/>
      <c r="CLP6" s="9"/>
      <c r="CLQ6" s="9"/>
      <c r="CLR6" s="9"/>
      <c r="CLS6" s="9"/>
      <c r="CLT6" s="9"/>
      <c r="CLU6" s="9"/>
      <c r="CLV6" s="9"/>
      <c r="CLW6" s="9"/>
      <c r="CLX6" s="9"/>
      <c r="CLY6" s="9"/>
      <c r="CLZ6" s="9"/>
      <c r="CMA6" s="9"/>
      <c r="CMB6" s="9"/>
      <c r="CMC6" s="9"/>
      <c r="CMD6" s="9"/>
      <c r="CME6" s="9"/>
      <c r="CMF6" s="9"/>
      <c r="CMG6" s="9"/>
      <c r="CMH6" s="9"/>
      <c r="CMI6" s="9"/>
      <c r="CMJ6" s="9"/>
      <c r="CMK6" s="9"/>
      <c r="CML6" s="9"/>
      <c r="CMM6" s="9"/>
      <c r="CMN6" s="9"/>
      <c r="CMO6" s="9"/>
      <c r="CMP6" s="9"/>
      <c r="CMQ6" s="9"/>
      <c r="CMR6" s="9"/>
      <c r="CMS6" s="9"/>
      <c r="CMT6" s="9"/>
      <c r="CMU6" s="9"/>
      <c r="CMV6" s="9"/>
      <c r="CMW6" s="9"/>
      <c r="CMX6" s="9"/>
      <c r="CMY6" s="9"/>
      <c r="CMZ6" s="9"/>
      <c r="CNA6" s="9"/>
      <c r="CNB6" s="9"/>
      <c r="CNC6" s="9"/>
      <c r="CND6" s="9"/>
      <c r="CNE6" s="9"/>
      <c r="CNF6" s="9"/>
      <c r="CNG6" s="9"/>
      <c r="CNH6" s="9"/>
      <c r="CNI6" s="9"/>
      <c r="CNJ6" s="9"/>
      <c r="CNK6" s="9"/>
      <c r="CNL6" s="9"/>
      <c r="CNM6" s="9"/>
      <c r="CNN6" s="9"/>
      <c r="CNO6" s="9"/>
      <c r="CNP6" s="9"/>
      <c r="CNQ6" s="9"/>
      <c r="CNR6" s="9"/>
      <c r="CNS6" s="9"/>
      <c r="CNT6" s="9"/>
      <c r="CNU6" s="9"/>
      <c r="CNV6" s="9"/>
      <c r="CNW6" s="9"/>
      <c r="CNX6" s="9"/>
      <c r="CNY6" s="9"/>
      <c r="CNZ6" s="9"/>
      <c r="COA6" s="9"/>
      <c r="COB6" s="9"/>
      <c r="COC6" s="9"/>
      <c r="COD6" s="9"/>
      <c r="COE6" s="9"/>
      <c r="COF6" s="9"/>
      <c r="COG6" s="9"/>
      <c r="COH6" s="9"/>
      <c r="COI6" s="9"/>
      <c r="COJ6" s="9"/>
      <c r="COK6" s="9"/>
      <c r="COL6" s="9"/>
      <c r="COM6" s="9"/>
      <c r="CON6" s="9"/>
      <c r="COO6" s="9"/>
      <c r="COP6" s="9"/>
      <c r="COQ6" s="9"/>
      <c r="COR6" s="9"/>
      <c r="COS6" s="9"/>
      <c r="COT6" s="9"/>
      <c r="COU6" s="9"/>
      <c r="COV6" s="9"/>
      <c r="COW6" s="9"/>
      <c r="COX6" s="9"/>
      <c r="COY6" s="9"/>
      <c r="COZ6" s="9"/>
      <c r="CPA6" s="9"/>
      <c r="CPB6" s="9"/>
      <c r="CPC6" s="9"/>
      <c r="CPD6" s="9"/>
      <c r="CPE6" s="9"/>
      <c r="CPF6" s="9"/>
      <c r="CPG6" s="9"/>
      <c r="CPH6" s="9"/>
      <c r="CPI6" s="9"/>
      <c r="CPJ6" s="9"/>
      <c r="CPK6" s="9"/>
      <c r="CPL6" s="9"/>
      <c r="CPM6" s="9"/>
      <c r="CPN6" s="9"/>
      <c r="CPO6" s="9"/>
      <c r="CPP6" s="9"/>
      <c r="CPQ6" s="9"/>
      <c r="CPR6" s="9"/>
      <c r="CPS6" s="9"/>
      <c r="CPT6" s="9"/>
      <c r="CPU6" s="9"/>
      <c r="CPV6" s="9"/>
      <c r="CPW6" s="9"/>
      <c r="CPX6" s="9"/>
      <c r="CPY6" s="9"/>
      <c r="CPZ6" s="9"/>
      <c r="CQA6" s="9"/>
      <c r="CQB6" s="9"/>
      <c r="CQC6" s="9"/>
      <c r="CQD6" s="9"/>
      <c r="CQE6" s="9"/>
      <c r="CQF6" s="9"/>
      <c r="CQG6" s="9"/>
      <c r="CQH6" s="9"/>
      <c r="CQI6" s="9"/>
      <c r="CQJ6" s="9"/>
      <c r="CQK6" s="9"/>
      <c r="CQL6" s="9"/>
      <c r="CQM6" s="9"/>
      <c r="CQN6" s="9"/>
      <c r="CQO6" s="9"/>
      <c r="CQP6" s="9"/>
      <c r="CQQ6" s="9"/>
      <c r="CQR6" s="9"/>
      <c r="CQS6" s="9"/>
      <c r="CQT6" s="9"/>
      <c r="CQU6" s="9"/>
      <c r="CQV6" s="9"/>
      <c r="CQW6" s="9"/>
      <c r="CQX6" s="9"/>
      <c r="CQY6" s="9"/>
      <c r="CQZ6" s="9"/>
      <c r="CRA6" s="9"/>
      <c r="CRB6" s="9"/>
      <c r="CRC6" s="9"/>
      <c r="CRD6" s="9"/>
      <c r="CRE6" s="9"/>
      <c r="CRF6" s="9"/>
      <c r="CRG6" s="9"/>
      <c r="CRH6" s="9"/>
      <c r="CRI6" s="9"/>
      <c r="CRJ6" s="9"/>
      <c r="CRK6" s="9"/>
      <c r="CRL6" s="9"/>
      <c r="CRM6" s="9"/>
      <c r="CRN6" s="9"/>
      <c r="CRO6" s="9"/>
      <c r="CRP6" s="9"/>
      <c r="CRQ6" s="9"/>
      <c r="CRR6" s="9"/>
      <c r="CRS6" s="9"/>
      <c r="CRT6" s="9"/>
      <c r="CRU6" s="9"/>
      <c r="CRV6" s="9"/>
      <c r="CRW6" s="9"/>
      <c r="CRX6" s="9"/>
      <c r="CRY6" s="9"/>
      <c r="CRZ6" s="9"/>
      <c r="CSA6" s="9"/>
      <c r="CSB6" s="9"/>
      <c r="CSC6" s="9"/>
      <c r="CSD6" s="9"/>
      <c r="CSE6" s="9"/>
      <c r="CSF6" s="9"/>
      <c r="CSG6" s="9"/>
      <c r="CSH6" s="9"/>
      <c r="CSI6" s="9"/>
      <c r="CSJ6" s="9"/>
      <c r="CSK6" s="9"/>
      <c r="CSL6" s="9"/>
      <c r="CSM6" s="9"/>
      <c r="CSN6" s="9"/>
      <c r="CSO6" s="9"/>
      <c r="CSP6" s="9"/>
      <c r="CSQ6" s="9"/>
      <c r="CSR6" s="9"/>
      <c r="CSS6" s="9"/>
      <c r="CST6" s="9"/>
      <c r="CSU6" s="9"/>
      <c r="CSV6" s="9"/>
      <c r="CSW6" s="9"/>
      <c r="CSX6" s="9"/>
      <c r="CSY6" s="9"/>
      <c r="CSZ6" s="9"/>
      <c r="CTA6" s="9"/>
      <c r="CTB6" s="9"/>
      <c r="CTC6" s="9"/>
      <c r="CTD6" s="9"/>
      <c r="CTE6" s="9"/>
      <c r="CTF6" s="9"/>
      <c r="CTG6" s="9"/>
      <c r="CTH6" s="9"/>
      <c r="CTI6" s="9"/>
      <c r="CTJ6" s="9"/>
      <c r="CTK6" s="9"/>
      <c r="CTL6" s="9"/>
      <c r="CTM6" s="9"/>
      <c r="CTN6" s="9"/>
      <c r="CTO6" s="9"/>
      <c r="CTP6" s="9"/>
      <c r="CTQ6" s="9"/>
      <c r="CTR6" s="9"/>
      <c r="CTS6" s="9"/>
      <c r="CTT6" s="9"/>
      <c r="CTU6" s="9"/>
      <c r="CTV6" s="9"/>
      <c r="CTW6" s="9"/>
      <c r="CTX6" s="9"/>
      <c r="CTY6" s="9"/>
      <c r="CTZ6" s="9"/>
      <c r="CUA6" s="9"/>
      <c r="CUB6" s="9"/>
      <c r="CUC6" s="9"/>
      <c r="CUD6" s="9"/>
      <c r="CUE6" s="9"/>
      <c r="CUF6" s="9"/>
      <c r="CUG6" s="9"/>
      <c r="CUH6" s="9"/>
      <c r="CUI6" s="9"/>
      <c r="CUJ6" s="9"/>
      <c r="CUK6" s="9"/>
      <c r="CUL6" s="9"/>
      <c r="CUM6" s="9"/>
      <c r="CUN6" s="9"/>
      <c r="CUO6" s="9"/>
      <c r="CUP6" s="9"/>
      <c r="CUQ6" s="9"/>
      <c r="CUR6" s="9"/>
      <c r="CUS6" s="9"/>
      <c r="CUT6" s="9"/>
      <c r="CUU6" s="9"/>
      <c r="CUV6" s="9"/>
      <c r="CUW6" s="9"/>
      <c r="CUX6" s="9"/>
      <c r="CUY6" s="9"/>
      <c r="CUZ6" s="9"/>
      <c r="CVA6" s="9"/>
      <c r="CVB6" s="9"/>
      <c r="CVC6" s="9"/>
      <c r="CVD6" s="9"/>
      <c r="CVE6" s="9"/>
      <c r="CVF6" s="9"/>
      <c r="CVG6" s="9"/>
      <c r="CVH6" s="9"/>
      <c r="CVI6" s="9"/>
      <c r="CVJ6" s="9"/>
      <c r="CVK6" s="9"/>
      <c r="CVL6" s="9"/>
      <c r="CVM6" s="9"/>
      <c r="CVN6" s="9"/>
      <c r="CVO6" s="9"/>
      <c r="CVP6" s="9"/>
      <c r="CVQ6" s="9"/>
      <c r="CVR6" s="9"/>
      <c r="CVS6" s="9"/>
      <c r="CVT6" s="9"/>
      <c r="CVU6" s="9"/>
      <c r="CVV6" s="9"/>
      <c r="CVW6" s="9"/>
      <c r="CVX6" s="9"/>
      <c r="CVY6" s="9"/>
      <c r="CVZ6" s="9"/>
      <c r="CWA6" s="9"/>
      <c r="CWB6" s="9"/>
      <c r="CWC6" s="9"/>
      <c r="CWD6" s="9"/>
      <c r="CWE6" s="9"/>
      <c r="CWF6" s="9"/>
      <c r="CWG6" s="9"/>
      <c r="CWH6" s="9"/>
      <c r="CWI6" s="9"/>
      <c r="CWJ6" s="9"/>
      <c r="CWK6" s="9"/>
      <c r="CWL6" s="9"/>
      <c r="CWM6" s="9"/>
      <c r="CWN6" s="9"/>
      <c r="CWO6" s="9"/>
      <c r="CWP6" s="9"/>
      <c r="CWQ6" s="9"/>
      <c r="CWR6" s="9"/>
      <c r="CWS6" s="9"/>
      <c r="CWT6" s="9"/>
      <c r="CWU6" s="9"/>
      <c r="CWV6" s="9"/>
      <c r="CWW6" s="9"/>
      <c r="CWX6" s="9"/>
      <c r="CWY6" s="9"/>
      <c r="CWZ6" s="9"/>
      <c r="CXA6" s="9"/>
      <c r="CXB6" s="9"/>
      <c r="CXC6" s="9"/>
      <c r="CXD6" s="9"/>
      <c r="CXE6" s="9"/>
      <c r="CXF6" s="9"/>
      <c r="CXG6" s="9"/>
      <c r="CXH6" s="9"/>
      <c r="CXI6" s="9"/>
      <c r="CXJ6" s="9"/>
      <c r="CXK6" s="9"/>
      <c r="CXL6" s="9"/>
      <c r="CXM6" s="9"/>
      <c r="CXN6" s="9"/>
      <c r="CXO6" s="9"/>
      <c r="CXP6" s="9"/>
      <c r="CXQ6" s="9"/>
      <c r="CXR6" s="9"/>
      <c r="CXS6" s="9"/>
      <c r="CXT6" s="9"/>
      <c r="CXU6" s="9"/>
      <c r="CXV6" s="9"/>
      <c r="CXW6" s="9"/>
      <c r="CXX6" s="9"/>
      <c r="CXY6" s="9"/>
      <c r="CXZ6" s="9"/>
      <c r="CYA6" s="9"/>
      <c r="CYB6" s="9"/>
      <c r="CYC6" s="9"/>
      <c r="CYD6" s="9"/>
      <c r="CYE6" s="9"/>
      <c r="CYF6" s="9"/>
      <c r="CYG6" s="9"/>
      <c r="CYH6" s="9"/>
      <c r="CYI6" s="9"/>
      <c r="CYJ6" s="9"/>
      <c r="CYK6" s="9"/>
      <c r="CYL6" s="9"/>
      <c r="CYM6" s="9"/>
      <c r="CYN6" s="9"/>
      <c r="CYO6" s="9"/>
      <c r="CYP6" s="9"/>
      <c r="CYQ6" s="9"/>
      <c r="CYR6" s="9"/>
      <c r="CYS6" s="9"/>
      <c r="CYT6" s="9"/>
      <c r="CYU6" s="9"/>
      <c r="CYV6" s="9"/>
      <c r="CYW6" s="9"/>
      <c r="CYX6" s="9"/>
      <c r="CYY6" s="9"/>
      <c r="CYZ6" s="9"/>
      <c r="CZA6" s="9"/>
      <c r="CZB6" s="9"/>
      <c r="CZC6" s="9"/>
      <c r="CZD6" s="9"/>
      <c r="CZE6" s="9"/>
      <c r="CZF6" s="9"/>
      <c r="CZG6" s="9"/>
      <c r="CZH6" s="9"/>
      <c r="CZI6" s="9"/>
      <c r="CZJ6" s="9"/>
      <c r="CZK6" s="9"/>
      <c r="CZL6" s="9"/>
      <c r="CZM6" s="9"/>
      <c r="CZN6" s="9"/>
      <c r="CZO6" s="9"/>
      <c r="CZP6" s="9"/>
      <c r="CZQ6" s="9"/>
      <c r="CZR6" s="9"/>
      <c r="CZS6" s="9"/>
      <c r="CZT6" s="9"/>
      <c r="CZU6" s="9"/>
      <c r="CZV6" s="9"/>
      <c r="CZW6" s="9"/>
      <c r="CZX6" s="9"/>
      <c r="CZY6" s="9"/>
      <c r="CZZ6" s="9"/>
      <c r="DAA6" s="9"/>
      <c r="DAB6" s="9"/>
      <c r="DAC6" s="9"/>
      <c r="DAD6" s="9"/>
      <c r="DAE6" s="9"/>
      <c r="DAF6" s="9"/>
      <c r="DAG6" s="9"/>
      <c r="DAH6" s="9"/>
      <c r="DAI6" s="9"/>
      <c r="DAJ6" s="9"/>
      <c r="DAK6" s="9"/>
      <c r="DAL6" s="9"/>
      <c r="DAM6" s="9"/>
      <c r="DAN6" s="9"/>
      <c r="DAO6" s="9"/>
      <c r="DAP6" s="9"/>
      <c r="DAQ6" s="9"/>
      <c r="DAR6" s="9"/>
      <c r="DAS6" s="9"/>
      <c r="DAT6" s="9"/>
      <c r="DAU6" s="9"/>
      <c r="DAV6" s="9"/>
      <c r="DAW6" s="9"/>
      <c r="DAX6" s="9"/>
      <c r="DAY6" s="9"/>
      <c r="DAZ6" s="9"/>
      <c r="DBA6" s="9"/>
      <c r="DBB6" s="9"/>
      <c r="DBC6" s="9"/>
      <c r="DBD6" s="9"/>
      <c r="DBE6" s="9"/>
      <c r="DBF6" s="9"/>
      <c r="DBG6" s="9"/>
      <c r="DBH6" s="9"/>
      <c r="DBI6" s="9"/>
      <c r="DBJ6" s="9"/>
      <c r="DBK6" s="9"/>
      <c r="DBL6" s="9"/>
      <c r="DBM6" s="9"/>
      <c r="DBN6" s="9"/>
      <c r="DBO6" s="9"/>
      <c r="DBP6" s="9"/>
      <c r="DBQ6" s="9"/>
      <c r="DBR6" s="9"/>
      <c r="DBS6" s="9"/>
      <c r="DBT6" s="9"/>
      <c r="DBU6" s="9"/>
      <c r="DBV6" s="9"/>
      <c r="DBW6" s="9"/>
      <c r="DBX6" s="9"/>
      <c r="DBY6" s="9"/>
      <c r="DBZ6" s="9"/>
      <c r="DCA6" s="9"/>
      <c r="DCB6" s="9"/>
      <c r="DCC6" s="9"/>
      <c r="DCD6" s="9"/>
      <c r="DCE6" s="9"/>
      <c r="DCF6" s="9"/>
      <c r="DCG6" s="9"/>
      <c r="DCH6" s="9"/>
      <c r="DCI6" s="9"/>
      <c r="DCJ6" s="9"/>
      <c r="DCK6" s="9"/>
      <c r="DCL6" s="9"/>
      <c r="DCM6" s="9"/>
      <c r="DCN6" s="9"/>
      <c r="DCO6" s="9"/>
      <c r="DCP6" s="9"/>
      <c r="DCQ6" s="9"/>
      <c r="DCR6" s="9"/>
      <c r="DCS6" s="9"/>
      <c r="DCT6" s="9"/>
      <c r="DCU6" s="9"/>
      <c r="DCV6" s="9"/>
      <c r="DCW6" s="9"/>
      <c r="DCX6" s="9"/>
      <c r="DCY6" s="9"/>
      <c r="DCZ6" s="9"/>
      <c r="DDA6" s="9"/>
      <c r="DDB6" s="9"/>
      <c r="DDC6" s="9"/>
      <c r="DDD6" s="9"/>
      <c r="DDE6" s="9"/>
      <c r="DDF6" s="9"/>
      <c r="DDG6" s="9"/>
      <c r="DDH6" s="9"/>
      <c r="DDI6" s="9"/>
      <c r="DDJ6" s="9"/>
      <c r="DDK6" s="9"/>
      <c r="DDL6" s="9"/>
      <c r="DDM6" s="9"/>
      <c r="DDN6" s="9"/>
      <c r="DDO6" s="9"/>
      <c r="DDP6" s="9"/>
      <c r="DDQ6" s="9"/>
      <c r="DDR6" s="9"/>
      <c r="DDS6" s="9"/>
      <c r="DDT6" s="9"/>
      <c r="DDU6" s="9"/>
      <c r="DDV6" s="9"/>
      <c r="DDW6" s="9"/>
      <c r="DDX6" s="9"/>
      <c r="DDY6" s="9"/>
      <c r="DDZ6" s="9"/>
      <c r="DEA6" s="9"/>
      <c r="DEB6" s="9"/>
      <c r="DEC6" s="9"/>
      <c r="DED6" s="9"/>
      <c r="DEE6" s="9"/>
      <c r="DEF6" s="9"/>
      <c r="DEG6" s="9"/>
      <c r="DEH6" s="9"/>
      <c r="DEI6" s="9"/>
      <c r="DEJ6" s="9"/>
      <c r="DEK6" s="9"/>
      <c r="DEL6" s="9"/>
      <c r="DEM6" s="9"/>
      <c r="DEN6" s="9"/>
      <c r="DEO6" s="9"/>
      <c r="DEP6" s="9"/>
      <c r="DEQ6" s="9"/>
      <c r="DER6" s="9"/>
      <c r="DES6" s="9"/>
      <c r="DET6" s="9"/>
      <c r="DEU6" s="9"/>
      <c r="DEV6" s="9"/>
      <c r="DEW6" s="9"/>
      <c r="DEX6" s="9"/>
      <c r="DEY6" s="9"/>
      <c r="DEZ6" s="9"/>
      <c r="DFA6" s="9"/>
      <c r="DFB6" s="9"/>
      <c r="DFC6" s="9"/>
      <c r="DFD6" s="9"/>
      <c r="DFE6" s="9"/>
      <c r="DFF6" s="9"/>
      <c r="DFG6" s="9"/>
      <c r="DFH6" s="9"/>
      <c r="DFI6" s="9"/>
      <c r="DFJ6" s="9"/>
      <c r="DFK6" s="9"/>
      <c r="DFL6" s="9"/>
      <c r="DFM6" s="9"/>
      <c r="DFN6" s="9"/>
      <c r="DFO6" s="9"/>
      <c r="DFP6" s="9"/>
      <c r="DFQ6" s="9"/>
      <c r="DFR6" s="9"/>
      <c r="DFS6" s="9"/>
      <c r="DFT6" s="9"/>
      <c r="DFU6" s="9"/>
      <c r="DFV6" s="9"/>
      <c r="DFW6" s="9"/>
      <c r="DFX6" s="9"/>
      <c r="DFY6" s="9"/>
      <c r="DFZ6" s="9"/>
      <c r="DGA6" s="9"/>
      <c r="DGB6" s="9"/>
      <c r="DGC6" s="9"/>
      <c r="DGD6" s="9"/>
      <c r="DGE6" s="9"/>
      <c r="DGF6" s="9"/>
      <c r="DGG6" s="9"/>
      <c r="DGH6" s="9"/>
      <c r="DGI6" s="9"/>
      <c r="DGJ6" s="9"/>
      <c r="DGK6" s="9"/>
      <c r="DGL6" s="9"/>
      <c r="DGM6" s="9"/>
      <c r="DGN6" s="9"/>
      <c r="DGO6" s="9"/>
      <c r="DGP6" s="9"/>
      <c r="DGQ6" s="9"/>
      <c r="DGR6" s="9"/>
      <c r="DGS6" s="9"/>
      <c r="DGT6" s="9"/>
      <c r="DGU6" s="9"/>
      <c r="DGV6" s="9"/>
      <c r="DGW6" s="9"/>
      <c r="DGX6" s="9"/>
      <c r="DGY6" s="9"/>
      <c r="DGZ6" s="9"/>
      <c r="DHA6" s="9"/>
      <c r="DHB6" s="9"/>
      <c r="DHC6" s="9"/>
      <c r="DHD6" s="9"/>
      <c r="DHE6" s="9"/>
      <c r="DHF6" s="9"/>
      <c r="DHG6" s="9"/>
      <c r="DHH6" s="9"/>
      <c r="DHI6" s="9"/>
      <c r="DHJ6" s="9"/>
      <c r="DHK6" s="9"/>
      <c r="DHL6" s="9"/>
      <c r="DHM6" s="9"/>
      <c r="DHN6" s="9"/>
      <c r="DHO6" s="9"/>
      <c r="DHP6" s="9"/>
      <c r="DHQ6" s="9"/>
      <c r="DHR6" s="9"/>
      <c r="DHS6" s="9"/>
      <c r="DHT6" s="9"/>
      <c r="DHU6" s="9"/>
      <c r="DHV6" s="9"/>
      <c r="DHW6" s="9"/>
      <c r="DHX6" s="9"/>
      <c r="DHY6" s="9"/>
      <c r="DHZ6" s="9"/>
      <c r="DIA6" s="9"/>
      <c r="DIB6" s="9"/>
      <c r="DIC6" s="9"/>
      <c r="DID6" s="9"/>
      <c r="DIE6" s="9"/>
      <c r="DIF6" s="9"/>
      <c r="DIG6" s="9"/>
      <c r="DIH6" s="9"/>
      <c r="DII6" s="9"/>
      <c r="DIJ6" s="9"/>
      <c r="DIK6" s="9"/>
      <c r="DIL6" s="9"/>
      <c r="DIM6" s="9"/>
      <c r="DIN6" s="9"/>
      <c r="DIO6" s="9"/>
      <c r="DIP6" s="9"/>
      <c r="DIQ6" s="9"/>
      <c r="DIR6" s="9"/>
      <c r="DIS6" s="9"/>
      <c r="DIT6" s="9"/>
      <c r="DIU6" s="9"/>
      <c r="DIV6" s="9"/>
      <c r="DIW6" s="9"/>
      <c r="DIX6" s="9"/>
      <c r="DIY6" s="9"/>
      <c r="DIZ6" s="9"/>
      <c r="DJA6" s="9"/>
      <c r="DJB6" s="9"/>
      <c r="DJC6" s="9"/>
      <c r="DJD6" s="9"/>
      <c r="DJE6" s="9"/>
      <c r="DJF6" s="9"/>
      <c r="DJG6" s="9"/>
      <c r="DJH6" s="9"/>
      <c r="DJI6" s="9"/>
      <c r="DJJ6" s="9"/>
      <c r="DJK6" s="9"/>
      <c r="DJL6" s="9"/>
      <c r="DJM6" s="9"/>
      <c r="DJN6" s="9"/>
      <c r="DJO6" s="9"/>
      <c r="DJP6" s="9"/>
      <c r="DJQ6" s="9"/>
      <c r="DJR6" s="9"/>
      <c r="DJS6" s="9"/>
      <c r="DJT6" s="9"/>
      <c r="DJU6" s="9"/>
      <c r="DJV6" s="9"/>
      <c r="DJW6" s="9"/>
      <c r="DJX6" s="9"/>
      <c r="DJY6" s="9"/>
      <c r="DJZ6" s="9"/>
      <c r="DKA6" s="9"/>
      <c r="DKB6" s="9"/>
      <c r="DKC6" s="9"/>
      <c r="DKD6" s="9"/>
      <c r="DKE6" s="9"/>
      <c r="DKF6" s="9"/>
      <c r="DKG6" s="9"/>
      <c r="DKH6" s="9"/>
      <c r="DKI6" s="9"/>
      <c r="DKJ6" s="9"/>
      <c r="DKK6" s="9"/>
      <c r="DKL6" s="9"/>
      <c r="DKM6" s="9"/>
      <c r="DKN6" s="9"/>
      <c r="DKO6" s="9"/>
      <c r="DKP6" s="9"/>
      <c r="DKQ6" s="9"/>
      <c r="DKR6" s="9"/>
      <c r="DKS6" s="9"/>
      <c r="DKT6" s="9"/>
      <c r="DKU6" s="9"/>
      <c r="DKV6" s="9"/>
      <c r="DKW6" s="9"/>
      <c r="DKX6" s="9"/>
      <c r="DKY6" s="9"/>
      <c r="DKZ6" s="9"/>
      <c r="DLA6" s="9"/>
      <c r="DLB6" s="9"/>
      <c r="DLC6" s="9"/>
      <c r="DLD6" s="9"/>
      <c r="DLE6" s="9"/>
      <c r="DLF6" s="9"/>
      <c r="DLG6" s="9"/>
      <c r="DLH6" s="9"/>
      <c r="DLI6" s="9"/>
      <c r="DLJ6" s="9"/>
      <c r="DLK6" s="9"/>
      <c r="DLL6" s="9"/>
      <c r="DLM6" s="9"/>
      <c r="DLN6" s="9"/>
      <c r="DLO6" s="9"/>
      <c r="DLP6" s="9"/>
      <c r="DLQ6" s="9"/>
      <c r="DLR6" s="9"/>
      <c r="DLS6" s="9"/>
      <c r="DLT6" s="9"/>
      <c r="DLU6" s="9"/>
      <c r="DLV6" s="9"/>
      <c r="DLW6" s="9"/>
      <c r="DLX6" s="9"/>
      <c r="DLY6" s="9"/>
      <c r="DLZ6" s="9"/>
      <c r="DMA6" s="9"/>
      <c r="DMB6" s="9"/>
      <c r="DMC6" s="9"/>
      <c r="DMD6" s="9"/>
      <c r="DME6" s="9"/>
      <c r="DMF6" s="9"/>
      <c r="DMG6" s="9"/>
      <c r="DMH6" s="9"/>
      <c r="DMI6" s="9"/>
      <c r="DMJ6" s="9"/>
      <c r="DMK6" s="9"/>
      <c r="DML6" s="9"/>
      <c r="DMM6" s="9"/>
      <c r="DMN6" s="9"/>
      <c r="DMO6" s="9"/>
      <c r="DMP6" s="9"/>
      <c r="DMQ6" s="9"/>
      <c r="DMR6" s="9"/>
      <c r="DMS6" s="9"/>
      <c r="DMT6" s="9"/>
      <c r="DMU6" s="9"/>
      <c r="DMV6" s="9"/>
      <c r="DMW6" s="9"/>
      <c r="DMX6" s="9"/>
      <c r="DMY6" s="9"/>
      <c r="DMZ6" s="9"/>
      <c r="DNA6" s="9"/>
      <c r="DNB6" s="9"/>
      <c r="DNC6" s="9"/>
      <c r="DND6" s="9"/>
      <c r="DNE6" s="9"/>
      <c r="DNF6" s="9"/>
      <c r="DNG6" s="9"/>
      <c r="DNH6" s="9"/>
      <c r="DNI6" s="9"/>
      <c r="DNJ6" s="9"/>
      <c r="DNK6" s="9"/>
      <c r="DNL6" s="9"/>
      <c r="DNM6" s="9"/>
      <c r="DNN6" s="9"/>
      <c r="DNO6" s="9"/>
      <c r="DNP6" s="9"/>
      <c r="DNQ6" s="9"/>
      <c r="DNR6" s="9"/>
      <c r="DNS6" s="9"/>
      <c r="DNT6" s="9"/>
      <c r="DNU6" s="9"/>
      <c r="DNV6" s="9"/>
      <c r="DNW6" s="9"/>
      <c r="DNX6" s="9"/>
      <c r="DNY6" s="9"/>
      <c r="DNZ6" s="9"/>
      <c r="DOA6" s="9"/>
      <c r="DOB6" s="9"/>
      <c r="DOC6" s="9"/>
      <c r="DOD6" s="9"/>
      <c r="DOE6" s="9"/>
      <c r="DOF6" s="9"/>
      <c r="DOG6" s="9"/>
      <c r="DOH6" s="9"/>
      <c r="DOI6" s="9"/>
      <c r="DOJ6" s="9"/>
      <c r="DOK6" s="9"/>
      <c r="DOL6" s="9"/>
      <c r="DOM6" s="9"/>
      <c r="DON6" s="9"/>
      <c r="DOO6" s="9"/>
      <c r="DOP6" s="9"/>
      <c r="DOQ6" s="9"/>
      <c r="DOR6" s="9"/>
      <c r="DOS6" s="9"/>
      <c r="DOT6" s="9"/>
      <c r="DOU6" s="9"/>
      <c r="DOV6" s="9"/>
      <c r="DOW6" s="9"/>
      <c r="DOX6" s="9"/>
      <c r="DOY6" s="9"/>
      <c r="DOZ6" s="9"/>
      <c r="DPA6" s="9"/>
      <c r="DPB6" s="9"/>
      <c r="DPC6" s="9"/>
      <c r="DPD6" s="9"/>
      <c r="DPE6" s="9"/>
      <c r="DPF6" s="9"/>
      <c r="DPG6" s="9"/>
      <c r="DPH6" s="9"/>
      <c r="DPI6" s="9"/>
      <c r="DPJ6" s="9"/>
      <c r="DPK6" s="9"/>
      <c r="DPL6" s="9"/>
      <c r="DPM6" s="9"/>
      <c r="DPN6" s="9"/>
      <c r="DPO6" s="9"/>
      <c r="DPP6" s="9"/>
      <c r="DPQ6" s="9"/>
      <c r="DPR6" s="9"/>
      <c r="DPS6" s="9"/>
      <c r="DPT6" s="9"/>
      <c r="DPU6" s="9"/>
      <c r="DPV6" s="9"/>
      <c r="DPW6" s="9"/>
      <c r="DPX6" s="9"/>
      <c r="DPY6" s="9"/>
      <c r="DPZ6" s="9"/>
      <c r="DQA6" s="9"/>
      <c r="DQB6" s="9"/>
      <c r="DQC6" s="9"/>
      <c r="DQD6" s="9"/>
      <c r="DQE6" s="9"/>
      <c r="DQF6" s="9"/>
      <c r="DQG6" s="9"/>
      <c r="DQH6" s="9"/>
      <c r="DQI6" s="9"/>
      <c r="DQJ6" s="9"/>
      <c r="DQK6" s="9"/>
      <c r="DQL6" s="9"/>
      <c r="DQM6" s="9"/>
      <c r="DQN6" s="9"/>
      <c r="DQO6" s="9"/>
      <c r="DQP6" s="9"/>
      <c r="DQQ6" s="9"/>
      <c r="DQR6" s="9"/>
      <c r="DQS6" s="9"/>
      <c r="DQT6" s="9"/>
      <c r="DQU6" s="9"/>
      <c r="DQV6" s="9"/>
      <c r="DQW6" s="9"/>
      <c r="DQX6" s="9"/>
      <c r="DQY6" s="9"/>
      <c r="DQZ6" s="9"/>
      <c r="DRA6" s="9"/>
      <c r="DRB6" s="9"/>
      <c r="DRC6" s="9"/>
      <c r="DRD6" s="9"/>
      <c r="DRE6" s="9"/>
      <c r="DRF6" s="9"/>
      <c r="DRG6" s="9"/>
      <c r="DRH6" s="9"/>
      <c r="DRI6" s="9"/>
      <c r="DRJ6" s="9"/>
      <c r="DRK6" s="9"/>
      <c r="DRL6" s="9"/>
      <c r="DRM6" s="9"/>
      <c r="DRN6" s="9"/>
      <c r="DRO6" s="9"/>
      <c r="DRP6" s="9"/>
      <c r="DRQ6" s="9"/>
      <c r="DRR6" s="9"/>
      <c r="DRS6" s="9"/>
      <c r="DRT6" s="9"/>
      <c r="DRU6" s="9"/>
      <c r="DRV6" s="9"/>
      <c r="DRW6" s="9"/>
      <c r="DRX6" s="9"/>
      <c r="DRY6" s="9"/>
      <c r="DRZ6" s="9"/>
      <c r="DSA6" s="9"/>
      <c r="DSB6" s="9"/>
      <c r="DSC6" s="9"/>
      <c r="DSD6" s="9"/>
      <c r="DSE6" s="9"/>
      <c r="DSF6" s="9"/>
      <c r="DSG6" s="9"/>
      <c r="DSH6" s="9"/>
      <c r="DSI6" s="9"/>
      <c r="DSJ6" s="9"/>
      <c r="DSK6" s="9"/>
      <c r="DSL6" s="9"/>
      <c r="DSM6" s="9"/>
      <c r="DSN6" s="9"/>
      <c r="DSO6" s="9"/>
      <c r="DSP6" s="9"/>
      <c r="DSQ6" s="9"/>
      <c r="DSR6" s="9"/>
      <c r="DSS6" s="9"/>
      <c r="DST6" s="9"/>
      <c r="DSU6" s="9"/>
      <c r="DSV6" s="9"/>
      <c r="DSW6" s="9"/>
      <c r="DSX6" s="9"/>
      <c r="DSY6" s="9"/>
      <c r="DSZ6" s="9"/>
      <c r="DTA6" s="9"/>
      <c r="DTB6" s="9"/>
      <c r="DTC6" s="9"/>
      <c r="DTD6" s="9"/>
      <c r="DTE6" s="9"/>
      <c r="DTF6" s="9"/>
      <c r="DTG6" s="9"/>
      <c r="DTH6" s="9"/>
      <c r="DTI6" s="9"/>
      <c r="DTJ6" s="9"/>
      <c r="DTK6" s="9"/>
      <c r="DTL6" s="9"/>
      <c r="DTM6" s="9"/>
      <c r="DTN6" s="9"/>
      <c r="DTO6" s="9"/>
      <c r="DTP6" s="9"/>
      <c r="DTQ6" s="9"/>
      <c r="DTR6" s="9"/>
      <c r="DTS6" s="9"/>
      <c r="DTT6" s="9"/>
      <c r="DTU6" s="9"/>
      <c r="DTV6" s="9"/>
      <c r="DTW6" s="9"/>
      <c r="DTX6" s="9"/>
      <c r="DTY6" s="9"/>
      <c r="DTZ6" s="9"/>
      <c r="DUA6" s="9"/>
      <c r="DUB6" s="9"/>
      <c r="DUC6" s="9"/>
      <c r="DUD6" s="9"/>
      <c r="DUE6" s="9"/>
      <c r="DUF6" s="9"/>
      <c r="DUG6" s="9"/>
      <c r="DUH6" s="9"/>
      <c r="DUI6" s="9"/>
      <c r="DUJ6" s="9"/>
      <c r="DUK6" s="9"/>
      <c r="DUL6" s="9"/>
      <c r="DUM6" s="9"/>
      <c r="DUN6" s="9"/>
      <c r="DUO6" s="9"/>
      <c r="DUP6" s="9"/>
      <c r="DUQ6" s="9"/>
      <c r="DUR6" s="9"/>
      <c r="DUS6" s="9"/>
      <c r="DUT6" s="9"/>
      <c r="DUU6" s="9"/>
      <c r="DUV6" s="9"/>
      <c r="DUW6" s="9"/>
      <c r="DUX6" s="9"/>
      <c r="DUY6" s="9"/>
      <c r="DUZ6" s="9"/>
      <c r="DVA6" s="9"/>
      <c r="DVB6" s="9"/>
      <c r="DVC6" s="9"/>
      <c r="DVD6" s="9"/>
      <c r="DVE6" s="9"/>
      <c r="DVF6" s="9"/>
      <c r="DVG6" s="9"/>
      <c r="DVH6" s="9"/>
      <c r="DVI6" s="9"/>
      <c r="DVJ6" s="9"/>
      <c r="DVK6" s="9"/>
      <c r="DVL6" s="9"/>
      <c r="DVM6" s="9"/>
      <c r="DVN6" s="9"/>
      <c r="DVO6" s="9"/>
      <c r="DVP6" s="9"/>
      <c r="DVQ6" s="9"/>
      <c r="DVR6" s="9"/>
      <c r="DVS6" s="9"/>
      <c r="DVT6" s="9"/>
      <c r="DVU6" s="9"/>
      <c r="DVV6" s="9"/>
      <c r="DVW6" s="9"/>
      <c r="DVX6" s="9"/>
      <c r="DVY6" s="9"/>
      <c r="DVZ6" s="9"/>
      <c r="DWA6" s="9"/>
      <c r="DWB6" s="9"/>
      <c r="DWC6" s="9"/>
      <c r="DWD6" s="9"/>
      <c r="DWE6" s="9"/>
      <c r="DWF6" s="9"/>
      <c r="DWG6" s="9"/>
      <c r="DWH6" s="9"/>
      <c r="DWI6" s="9"/>
      <c r="DWJ6" s="9"/>
      <c r="DWK6" s="9"/>
      <c r="DWL6" s="9"/>
      <c r="DWM6" s="9"/>
      <c r="DWN6" s="9"/>
      <c r="DWO6" s="9"/>
      <c r="DWP6" s="9"/>
      <c r="DWQ6" s="9"/>
      <c r="DWR6" s="9"/>
      <c r="DWS6" s="9"/>
      <c r="DWT6" s="9"/>
      <c r="DWU6" s="9"/>
      <c r="DWV6" s="9"/>
      <c r="DWW6" s="9"/>
      <c r="DWX6" s="9"/>
      <c r="DWY6" s="9"/>
      <c r="DWZ6" s="9"/>
      <c r="DXA6" s="9"/>
      <c r="DXB6" s="9"/>
      <c r="DXC6" s="9"/>
      <c r="DXD6" s="9"/>
      <c r="DXE6" s="9"/>
      <c r="DXF6" s="9"/>
      <c r="DXG6" s="9"/>
      <c r="DXH6" s="9"/>
      <c r="DXI6" s="9"/>
      <c r="DXJ6" s="9"/>
      <c r="DXK6" s="9"/>
      <c r="DXL6" s="9"/>
      <c r="DXM6" s="9"/>
      <c r="DXN6" s="9"/>
      <c r="DXO6" s="9"/>
      <c r="DXP6" s="9"/>
      <c r="DXQ6" s="9"/>
      <c r="DXR6" s="9"/>
      <c r="DXS6" s="9"/>
      <c r="DXT6" s="9"/>
      <c r="DXU6" s="9"/>
      <c r="DXV6" s="9"/>
      <c r="DXW6" s="9"/>
      <c r="DXX6" s="9"/>
      <c r="DXY6" s="9"/>
      <c r="DXZ6" s="9"/>
      <c r="DYA6" s="9"/>
      <c r="DYB6" s="9"/>
      <c r="DYC6" s="9"/>
      <c r="DYD6" s="9"/>
      <c r="DYE6" s="9"/>
      <c r="DYF6" s="9"/>
      <c r="DYG6" s="9"/>
      <c r="DYH6" s="9"/>
      <c r="DYI6" s="9"/>
      <c r="DYJ6" s="9"/>
      <c r="DYK6" s="9"/>
      <c r="DYL6" s="9"/>
      <c r="DYM6" s="9"/>
      <c r="DYN6" s="9"/>
      <c r="DYO6" s="9"/>
      <c r="DYP6" s="9"/>
      <c r="DYQ6" s="9"/>
      <c r="DYR6" s="9"/>
      <c r="DYS6" s="9"/>
      <c r="DYT6" s="9"/>
      <c r="DYU6" s="9"/>
      <c r="DYV6" s="9"/>
      <c r="DYW6" s="9"/>
      <c r="DYX6" s="9"/>
      <c r="DYY6" s="9"/>
      <c r="DYZ6" s="9"/>
      <c r="DZA6" s="9"/>
      <c r="DZB6" s="9"/>
      <c r="DZC6" s="9"/>
      <c r="DZD6" s="9"/>
      <c r="DZE6" s="9"/>
      <c r="DZF6" s="9"/>
      <c r="DZG6" s="9"/>
      <c r="DZH6" s="9"/>
      <c r="DZI6" s="9"/>
      <c r="DZJ6" s="9"/>
      <c r="DZK6" s="9"/>
      <c r="DZL6" s="9"/>
      <c r="DZM6" s="9"/>
      <c r="DZN6" s="9"/>
      <c r="DZO6" s="9"/>
      <c r="DZP6" s="9"/>
      <c r="DZQ6" s="9"/>
      <c r="DZR6" s="9"/>
      <c r="DZS6" s="9"/>
      <c r="DZT6" s="9"/>
      <c r="DZU6" s="9"/>
      <c r="DZV6" s="9"/>
      <c r="DZW6" s="9"/>
      <c r="DZX6" s="9"/>
      <c r="DZY6" s="9"/>
      <c r="DZZ6" s="9"/>
      <c r="EAA6" s="9"/>
      <c r="EAB6" s="9"/>
      <c r="EAC6" s="9"/>
      <c r="EAD6" s="9"/>
      <c r="EAE6" s="9"/>
      <c r="EAF6" s="9"/>
      <c r="EAG6" s="9"/>
      <c r="EAH6" s="9"/>
      <c r="EAI6" s="9"/>
      <c r="EAJ6" s="9"/>
      <c r="EAK6" s="9"/>
      <c r="EAL6" s="9"/>
      <c r="EAM6" s="9"/>
      <c r="EAN6" s="9"/>
      <c r="EAO6" s="9"/>
      <c r="EAP6" s="9"/>
      <c r="EAQ6" s="9"/>
      <c r="EAR6" s="9"/>
      <c r="EAS6" s="9"/>
      <c r="EAT6" s="9"/>
      <c r="EAU6" s="9"/>
      <c r="EAV6" s="9"/>
      <c r="EAW6" s="9"/>
      <c r="EAX6" s="9"/>
      <c r="EAY6" s="9"/>
      <c r="EAZ6" s="9"/>
      <c r="EBA6" s="9"/>
      <c r="EBB6" s="9"/>
      <c r="EBC6" s="9"/>
      <c r="EBD6" s="9"/>
      <c r="EBE6" s="9"/>
      <c r="EBF6" s="9"/>
      <c r="EBG6" s="9"/>
      <c r="EBH6" s="9"/>
      <c r="EBI6" s="9"/>
      <c r="EBJ6" s="9"/>
      <c r="EBK6" s="9"/>
      <c r="EBL6" s="9"/>
      <c r="EBM6" s="9"/>
      <c r="EBN6" s="9"/>
      <c r="EBO6" s="9"/>
      <c r="EBP6" s="9"/>
      <c r="EBQ6" s="9"/>
      <c r="EBR6" s="9"/>
      <c r="EBS6" s="9"/>
      <c r="EBT6" s="9"/>
      <c r="EBU6" s="9"/>
      <c r="EBV6" s="9"/>
      <c r="EBW6" s="9"/>
      <c r="EBX6" s="9"/>
      <c r="EBY6" s="9"/>
      <c r="EBZ6" s="9"/>
      <c r="ECA6" s="9"/>
      <c r="ECB6" s="9"/>
      <c r="ECC6" s="9"/>
      <c r="ECD6" s="9"/>
      <c r="ECE6" s="9"/>
      <c r="ECF6" s="9"/>
      <c r="ECG6" s="9"/>
      <c r="ECH6" s="9"/>
      <c r="ECI6" s="9"/>
      <c r="ECJ6" s="9"/>
      <c r="ECK6" s="9"/>
      <c r="ECL6" s="9"/>
      <c r="ECM6" s="9"/>
      <c r="ECN6" s="9"/>
      <c r="ECO6" s="9"/>
      <c r="ECP6" s="9"/>
      <c r="ECQ6" s="9"/>
      <c r="ECR6" s="9"/>
      <c r="ECS6" s="9"/>
      <c r="ECT6" s="9"/>
      <c r="ECU6" s="9"/>
      <c r="ECV6" s="9"/>
      <c r="ECW6" s="9"/>
      <c r="ECX6" s="9"/>
      <c r="ECY6" s="9"/>
      <c r="ECZ6" s="9"/>
      <c r="EDA6" s="9"/>
      <c r="EDB6" s="9"/>
      <c r="EDC6" s="9"/>
      <c r="EDD6" s="9"/>
      <c r="EDE6" s="9"/>
      <c r="EDF6" s="9"/>
      <c r="EDG6" s="9"/>
      <c r="EDH6" s="9"/>
      <c r="EDI6" s="9"/>
      <c r="EDJ6" s="9"/>
      <c r="EDK6" s="9"/>
      <c r="EDL6" s="9"/>
      <c r="EDM6" s="9"/>
      <c r="EDN6" s="9"/>
      <c r="EDO6" s="9"/>
      <c r="EDP6" s="9"/>
      <c r="EDQ6" s="9"/>
      <c r="EDR6" s="9"/>
      <c r="EDS6" s="9"/>
      <c r="EDT6" s="9"/>
      <c r="EDU6" s="9"/>
      <c r="EDV6" s="9"/>
      <c r="EDW6" s="9"/>
      <c r="EDX6" s="9"/>
      <c r="EDY6" s="9"/>
      <c r="EDZ6" s="9"/>
      <c r="EEA6" s="9"/>
      <c r="EEB6" s="9"/>
      <c r="EEC6" s="9"/>
      <c r="EED6" s="9"/>
      <c r="EEE6" s="9"/>
      <c r="EEF6" s="9"/>
      <c r="EEG6" s="9"/>
      <c r="EEH6" s="9"/>
      <c r="EEI6" s="9"/>
      <c r="EEJ6" s="9"/>
      <c r="EEK6" s="9"/>
      <c r="EEL6" s="9"/>
      <c r="EEM6" s="9"/>
      <c r="EEN6" s="9"/>
      <c r="EEO6" s="9"/>
      <c r="EEP6" s="9"/>
      <c r="EEQ6" s="9"/>
      <c r="EER6" s="9"/>
      <c r="EES6" s="9"/>
      <c r="EET6" s="9"/>
      <c r="EEU6" s="9"/>
      <c r="EEV6" s="9"/>
      <c r="EEW6" s="9"/>
      <c r="EEX6" s="9"/>
      <c r="EEY6" s="9"/>
      <c r="EEZ6" s="9"/>
      <c r="EFA6" s="9"/>
      <c r="EFB6" s="9"/>
      <c r="EFC6" s="9"/>
      <c r="EFD6" s="9"/>
      <c r="EFE6" s="9"/>
      <c r="EFF6" s="9"/>
      <c r="EFG6" s="9"/>
      <c r="EFH6" s="9"/>
      <c r="EFI6" s="9"/>
      <c r="EFJ6" s="9"/>
      <c r="EFK6" s="9"/>
      <c r="EFL6" s="9"/>
      <c r="EFM6" s="9"/>
      <c r="EFN6" s="9"/>
      <c r="EFO6" s="9"/>
      <c r="EFP6" s="9"/>
      <c r="EFQ6" s="9"/>
      <c r="EFR6" s="9"/>
      <c r="EFS6" s="9"/>
      <c r="EFT6" s="9"/>
      <c r="EFU6" s="9"/>
      <c r="EFV6" s="9"/>
      <c r="EFW6" s="9"/>
      <c r="EFX6" s="9"/>
      <c r="EFY6" s="9"/>
      <c r="EFZ6" s="9"/>
      <c r="EGA6" s="9"/>
      <c r="EGB6" s="9"/>
      <c r="EGC6" s="9"/>
      <c r="EGD6" s="9"/>
      <c r="EGE6" s="9"/>
      <c r="EGF6" s="9"/>
      <c r="EGG6" s="9"/>
      <c r="EGH6" s="9"/>
      <c r="EGI6" s="9"/>
      <c r="EGJ6" s="9"/>
      <c r="EGK6" s="9"/>
      <c r="EGL6" s="9"/>
      <c r="EGM6" s="9"/>
      <c r="EGN6" s="9"/>
      <c r="EGO6" s="9"/>
      <c r="EGP6" s="9"/>
      <c r="EGQ6" s="9"/>
      <c r="EGR6" s="9"/>
      <c r="EGS6" s="9"/>
      <c r="EGT6" s="9"/>
      <c r="EGU6" s="9"/>
      <c r="EGV6" s="9"/>
      <c r="EGW6" s="9"/>
      <c r="EGX6" s="9"/>
      <c r="EGY6" s="9"/>
      <c r="EGZ6" s="9"/>
      <c r="EHA6" s="9"/>
      <c r="EHB6" s="9"/>
      <c r="EHC6" s="9"/>
      <c r="EHD6" s="9"/>
      <c r="EHE6" s="9"/>
      <c r="EHF6" s="9"/>
      <c r="EHG6" s="9"/>
      <c r="EHH6" s="9"/>
      <c r="EHI6" s="9"/>
      <c r="EHJ6" s="9"/>
      <c r="EHK6" s="9"/>
      <c r="EHL6" s="9"/>
      <c r="EHM6" s="9"/>
      <c r="EHN6" s="9"/>
      <c r="EHO6" s="9"/>
      <c r="EHP6" s="9"/>
      <c r="EHQ6" s="9"/>
      <c r="EHR6" s="9"/>
      <c r="EHS6" s="9"/>
      <c r="EHT6" s="9"/>
      <c r="EHU6" s="9"/>
      <c r="EHV6" s="9"/>
      <c r="EHW6" s="9"/>
      <c r="EHX6" s="9"/>
      <c r="EHY6" s="9"/>
      <c r="EHZ6" s="9"/>
      <c r="EIA6" s="9"/>
      <c r="EIB6" s="9"/>
      <c r="EIC6" s="9"/>
      <c r="EID6" s="9"/>
      <c r="EIE6" s="9"/>
      <c r="EIF6" s="9"/>
      <c r="EIG6" s="9"/>
      <c r="EIH6" s="9"/>
      <c r="EII6" s="9"/>
      <c r="EIJ6" s="9"/>
      <c r="EIK6" s="9"/>
      <c r="EIL6" s="9"/>
      <c r="EIM6" s="9"/>
      <c r="EIN6" s="9"/>
      <c r="EIO6" s="9"/>
      <c r="EIP6" s="9"/>
      <c r="EIQ6" s="9"/>
      <c r="EIR6" s="9"/>
      <c r="EIS6" s="9"/>
      <c r="EIT6" s="9"/>
      <c r="EIU6" s="9"/>
      <c r="EIV6" s="9"/>
      <c r="EIW6" s="9"/>
      <c r="EIX6" s="9"/>
      <c r="EIY6" s="9"/>
      <c r="EIZ6" s="9"/>
      <c r="EJA6" s="9"/>
      <c r="EJB6" s="9"/>
      <c r="EJC6" s="9"/>
      <c r="EJD6" s="9"/>
      <c r="EJE6" s="9"/>
      <c r="EJF6" s="9"/>
      <c r="EJG6" s="9"/>
      <c r="EJH6" s="9"/>
      <c r="EJI6" s="9"/>
      <c r="EJJ6" s="9"/>
      <c r="EJK6" s="9"/>
      <c r="EJL6" s="9"/>
      <c r="EJM6" s="9"/>
      <c r="EJN6" s="9"/>
      <c r="EJO6" s="9"/>
      <c r="EJP6" s="9"/>
      <c r="EJQ6" s="9"/>
      <c r="EJR6" s="9"/>
      <c r="EJS6" s="9"/>
      <c r="EJT6" s="9"/>
      <c r="EJU6" s="9"/>
      <c r="EJV6" s="9"/>
      <c r="EJW6" s="9"/>
      <c r="EJX6" s="9"/>
      <c r="EJY6" s="9"/>
      <c r="EJZ6" s="9"/>
      <c r="EKA6" s="9"/>
      <c r="EKB6" s="9"/>
      <c r="EKC6" s="9"/>
      <c r="EKD6" s="9"/>
      <c r="EKE6" s="9"/>
      <c r="EKF6" s="9"/>
      <c r="EKG6" s="9"/>
      <c r="EKH6" s="9"/>
      <c r="EKI6" s="9"/>
      <c r="EKJ6" s="9"/>
      <c r="EKK6" s="9"/>
      <c r="EKL6" s="9"/>
      <c r="EKM6" s="9"/>
      <c r="EKN6" s="9"/>
      <c r="EKO6" s="9"/>
      <c r="EKP6" s="9"/>
      <c r="EKQ6" s="9"/>
      <c r="EKR6" s="9"/>
      <c r="EKS6" s="9"/>
      <c r="EKT6" s="9"/>
      <c r="EKU6" s="9"/>
      <c r="EKV6" s="9"/>
      <c r="EKW6" s="9"/>
      <c r="EKX6" s="9"/>
      <c r="EKY6" s="9"/>
      <c r="EKZ6" s="9"/>
      <c r="ELA6" s="9"/>
      <c r="ELB6" s="9"/>
      <c r="ELC6" s="9"/>
      <c r="ELD6" s="9"/>
      <c r="ELE6" s="9"/>
      <c r="ELF6" s="9"/>
      <c r="ELG6" s="9"/>
      <c r="ELH6" s="9"/>
      <c r="ELI6" s="9"/>
      <c r="ELJ6" s="9"/>
      <c r="ELK6" s="9"/>
      <c r="ELL6" s="9"/>
      <c r="ELM6" s="9"/>
      <c r="ELN6" s="9"/>
      <c r="ELO6" s="9"/>
      <c r="ELP6" s="9"/>
      <c r="ELQ6" s="9"/>
      <c r="ELR6" s="9"/>
      <c r="ELS6" s="9"/>
      <c r="ELT6" s="9"/>
      <c r="ELU6" s="9"/>
      <c r="ELV6" s="9"/>
      <c r="ELW6" s="9"/>
      <c r="ELX6" s="9"/>
      <c r="ELY6" s="9"/>
      <c r="ELZ6" s="9"/>
      <c r="EMA6" s="9"/>
      <c r="EMB6" s="9"/>
      <c r="EMC6" s="9"/>
      <c r="EMD6" s="9"/>
      <c r="EME6" s="9"/>
      <c r="EMF6" s="9"/>
      <c r="EMG6" s="9"/>
      <c r="EMH6" s="9"/>
      <c r="EMI6" s="9"/>
      <c r="EMJ6" s="9"/>
      <c r="EMK6" s="9"/>
      <c r="EML6" s="9"/>
      <c r="EMM6" s="9"/>
      <c r="EMN6" s="9"/>
      <c r="EMO6" s="9"/>
      <c r="EMP6" s="9"/>
      <c r="EMQ6" s="9"/>
      <c r="EMR6" s="9"/>
      <c r="EMS6" s="9"/>
      <c r="EMT6" s="9"/>
      <c r="EMU6" s="9"/>
      <c r="EMV6" s="9"/>
      <c r="EMW6" s="9"/>
      <c r="EMX6" s="9"/>
      <c r="EMY6" s="9"/>
      <c r="EMZ6" s="9"/>
      <c r="ENA6" s="9"/>
      <c r="ENB6" s="9"/>
      <c r="ENC6" s="9"/>
      <c r="END6" s="9"/>
      <c r="ENE6" s="9"/>
      <c r="ENF6" s="9"/>
      <c r="ENG6" s="9"/>
      <c r="ENH6" s="9"/>
      <c r="ENI6" s="9"/>
      <c r="ENJ6" s="9"/>
      <c r="ENK6" s="9"/>
      <c r="ENL6" s="9"/>
      <c r="ENM6" s="9"/>
      <c r="ENN6" s="9"/>
      <c r="ENO6" s="9"/>
      <c r="ENP6" s="9"/>
      <c r="ENQ6" s="9"/>
      <c r="ENR6" s="9"/>
      <c r="ENS6" s="9"/>
      <c r="ENT6" s="9"/>
      <c r="ENU6" s="9"/>
      <c r="ENV6" s="9"/>
      <c r="ENW6" s="9"/>
      <c r="ENX6" s="9"/>
      <c r="ENY6" s="9"/>
      <c r="ENZ6" s="9"/>
      <c r="EOA6" s="9"/>
      <c r="EOB6" s="9"/>
      <c r="EOC6" s="9"/>
      <c r="EOD6" s="9"/>
      <c r="EOE6" s="9"/>
      <c r="EOF6" s="9"/>
      <c r="EOG6" s="9"/>
      <c r="EOH6" s="9"/>
      <c r="EOI6" s="9"/>
      <c r="EOJ6" s="9"/>
      <c r="EOK6" s="9"/>
      <c r="EOL6" s="9"/>
      <c r="EOM6" s="9"/>
      <c r="EON6" s="9"/>
      <c r="EOO6" s="9"/>
      <c r="EOP6" s="9"/>
      <c r="EOQ6" s="9"/>
      <c r="EOR6" s="9"/>
      <c r="EOS6" s="9"/>
      <c r="EOT6" s="9"/>
      <c r="EOU6" s="9"/>
      <c r="EOV6" s="9"/>
      <c r="EOW6" s="9"/>
      <c r="EOX6" s="9"/>
      <c r="EOY6" s="9"/>
      <c r="EOZ6" s="9"/>
      <c r="EPA6" s="9"/>
      <c r="EPB6" s="9"/>
      <c r="EPC6" s="9"/>
      <c r="EPD6" s="9"/>
      <c r="EPE6" s="9"/>
      <c r="EPF6" s="9"/>
      <c r="EPG6" s="9"/>
      <c r="EPH6" s="9"/>
      <c r="EPI6" s="9"/>
      <c r="EPJ6" s="9"/>
      <c r="EPK6" s="9"/>
      <c r="EPL6" s="9"/>
      <c r="EPM6" s="9"/>
      <c r="EPN6" s="9"/>
      <c r="EPO6" s="9"/>
      <c r="EPP6" s="9"/>
      <c r="EPQ6" s="9"/>
      <c r="EPR6" s="9"/>
      <c r="EPS6" s="9"/>
      <c r="EPT6" s="9"/>
      <c r="EPU6" s="9"/>
      <c r="EPV6" s="9"/>
      <c r="EPW6" s="9"/>
      <c r="EPX6" s="9"/>
      <c r="EPY6" s="9"/>
      <c r="EPZ6" s="9"/>
      <c r="EQA6" s="9"/>
      <c r="EQB6" s="9"/>
      <c r="EQC6" s="9"/>
      <c r="EQD6" s="9"/>
      <c r="EQE6" s="9"/>
      <c r="EQF6" s="9"/>
      <c r="EQG6" s="9"/>
      <c r="EQH6" s="9"/>
      <c r="EQI6" s="9"/>
      <c r="EQJ6" s="9"/>
      <c r="EQK6" s="9"/>
      <c r="EQL6" s="9"/>
      <c r="EQM6" s="9"/>
      <c r="EQN6" s="9"/>
      <c r="EQO6" s="9"/>
      <c r="EQP6" s="9"/>
      <c r="EQQ6" s="9"/>
      <c r="EQR6" s="9"/>
      <c r="EQS6" s="9"/>
      <c r="EQT6" s="9"/>
      <c r="EQU6" s="9"/>
      <c r="EQV6" s="9"/>
      <c r="EQW6" s="9"/>
      <c r="EQX6" s="9"/>
      <c r="EQY6" s="9"/>
      <c r="EQZ6" s="9"/>
      <c r="ERA6" s="9"/>
      <c r="ERB6" s="9"/>
      <c r="ERC6" s="9"/>
      <c r="ERD6" s="9"/>
      <c r="ERE6" s="9"/>
      <c r="ERF6" s="9"/>
      <c r="ERG6" s="9"/>
      <c r="ERH6" s="9"/>
      <c r="ERI6" s="9"/>
      <c r="ERJ6" s="9"/>
      <c r="ERK6" s="9"/>
      <c r="ERL6" s="9"/>
      <c r="ERM6" s="9"/>
      <c r="ERN6" s="9"/>
      <c r="ERO6" s="9"/>
      <c r="ERP6" s="9"/>
      <c r="ERQ6" s="9"/>
      <c r="ERR6" s="9"/>
      <c r="ERS6" s="9"/>
      <c r="ERT6" s="9"/>
      <c r="ERU6" s="9"/>
      <c r="ERV6" s="9"/>
      <c r="ERW6" s="9"/>
      <c r="ERX6" s="9"/>
      <c r="ERY6" s="9"/>
      <c r="ERZ6" s="9"/>
      <c r="ESA6" s="9"/>
      <c r="ESB6" s="9"/>
      <c r="ESC6" s="9"/>
      <c r="ESD6" s="9"/>
      <c r="ESE6" s="9"/>
      <c r="ESF6" s="9"/>
      <c r="ESG6" s="9"/>
      <c r="ESH6" s="9"/>
      <c r="ESI6" s="9"/>
      <c r="ESJ6" s="9"/>
      <c r="ESK6" s="9"/>
      <c r="ESL6" s="9"/>
      <c r="ESM6" s="9"/>
      <c r="ESN6" s="9"/>
      <c r="ESO6" s="9"/>
      <c r="ESP6" s="9"/>
      <c r="ESQ6" s="9"/>
      <c r="ESR6" s="9"/>
      <c r="ESS6" s="9"/>
      <c r="EST6" s="9"/>
      <c r="ESU6" s="9"/>
      <c r="ESV6" s="9"/>
      <c r="ESW6" s="9"/>
      <c r="ESX6" s="9"/>
      <c r="ESY6" s="9"/>
      <c r="ESZ6" s="9"/>
      <c r="ETA6" s="9"/>
      <c r="ETB6" s="9"/>
      <c r="ETC6" s="9"/>
      <c r="ETD6" s="9"/>
      <c r="ETE6" s="9"/>
      <c r="ETF6" s="9"/>
      <c r="ETG6" s="9"/>
      <c r="ETH6" s="9"/>
      <c r="ETI6" s="9"/>
      <c r="ETJ6" s="9"/>
      <c r="ETK6" s="9"/>
      <c r="ETL6" s="9"/>
      <c r="ETM6" s="9"/>
      <c r="ETN6" s="9"/>
      <c r="ETO6" s="9"/>
      <c r="ETP6" s="9"/>
      <c r="ETQ6" s="9"/>
      <c r="ETR6" s="9"/>
      <c r="ETS6" s="9"/>
      <c r="ETT6" s="9"/>
      <c r="ETU6" s="9"/>
      <c r="ETV6" s="9"/>
      <c r="ETW6" s="9"/>
      <c r="ETX6" s="9"/>
      <c r="ETY6" s="9"/>
      <c r="ETZ6" s="9"/>
      <c r="EUA6" s="9"/>
      <c r="EUB6" s="9"/>
      <c r="EUC6" s="9"/>
      <c r="EUD6" s="9"/>
      <c r="EUE6" s="9"/>
      <c r="EUF6" s="9"/>
      <c r="EUG6" s="9"/>
      <c r="EUH6" s="9"/>
      <c r="EUI6" s="9"/>
      <c r="EUJ6" s="9"/>
      <c r="EUK6" s="9"/>
      <c r="EUL6" s="9"/>
      <c r="EUM6" s="9"/>
      <c r="EUN6" s="9"/>
      <c r="EUO6" s="9"/>
      <c r="EUP6" s="9"/>
      <c r="EUQ6" s="9"/>
      <c r="EUR6" s="9"/>
      <c r="EUS6" s="9"/>
      <c r="EUT6" s="9"/>
      <c r="EUU6" s="9"/>
      <c r="EUV6" s="9"/>
      <c r="EUW6" s="9"/>
      <c r="EUX6" s="9"/>
      <c r="EUY6" s="9"/>
      <c r="EUZ6" s="9"/>
      <c r="EVA6" s="9"/>
      <c r="EVB6" s="9"/>
      <c r="EVC6" s="9"/>
      <c r="EVD6" s="9"/>
      <c r="EVE6" s="9"/>
      <c r="EVF6" s="9"/>
      <c r="EVG6" s="9"/>
      <c r="EVH6" s="9"/>
      <c r="EVI6" s="9"/>
      <c r="EVJ6" s="9"/>
      <c r="EVK6" s="9"/>
      <c r="EVL6" s="9"/>
      <c r="EVM6" s="9"/>
      <c r="EVN6" s="9"/>
      <c r="EVO6" s="9"/>
      <c r="EVP6" s="9"/>
      <c r="EVQ6" s="9"/>
      <c r="EVR6" s="9"/>
      <c r="EVS6" s="9"/>
      <c r="EVT6" s="9"/>
      <c r="EVU6" s="9"/>
      <c r="EVV6" s="9"/>
      <c r="EVW6" s="9"/>
      <c r="EVX6" s="9"/>
      <c r="EVY6" s="9"/>
      <c r="EVZ6" s="9"/>
      <c r="EWA6" s="9"/>
      <c r="EWB6" s="9"/>
      <c r="EWC6" s="9"/>
      <c r="EWD6" s="9"/>
      <c r="EWE6" s="9"/>
      <c r="EWF6" s="9"/>
      <c r="EWG6" s="9"/>
      <c r="EWH6" s="9"/>
      <c r="EWI6" s="9"/>
      <c r="EWJ6" s="9"/>
      <c r="EWK6" s="9"/>
      <c r="EWL6" s="9"/>
      <c r="EWM6" s="9"/>
      <c r="EWN6" s="9"/>
      <c r="EWO6" s="9"/>
      <c r="EWP6" s="9"/>
      <c r="EWQ6" s="9"/>
      <c r="EWR6" s="9"/>
      <c r="EWS6" s="9"/>
      <c r="EWT6" s="9"/>
      <c r="EWU6" s="9"/>
      <c r="EWV6" s="9"/>
      <c r="EWW6" s="9"/>
      <c r="EWX6" s="9"/>
      <c r="EWY6" s="9"/>
      <c r="EWZ6" s="9"/>
      <c r="EXA6" s="9"/>
      <c r="EXB6" s="9"/>
      <c r="EXC6" s="9"/>
      <c r="EXD6" s="9"/>
      <c r="EXE6" s="9"/>
      <c r="EXF6" s="9"/>
      <c r="EXG6" s="9"/>
      <c r="EXH6" s="9"/>
      <c r="EXI6" s="9"/>
      <c r="EXJ6" s="9"/>
      <c r="EXK6" s="9"/>
      <c r="EXL6" s="9"/>
      <c r="EXM6" s="9"/>
      <c r="EXN6" s="9"/>
      <c r="EXO6" s="9"/>
      <c r="EXP6" s="9"/>
      <c r="EXQ6" s="9"/>
      <c r="EXR6" s="9"/>
      <c r="EXS6" s="9"/>
      <c r="EXT6" s="9"/>
      <c r="EXU6" s="9"/>
      <c r="EXV6" s="9"/>
      <c r="EXW6" s="9"/>
      <c r="EXX6" s="9"/>
      <c r="EXY6" s="9"/>
      <c r="EXZ6" s="9"/>
      <c r="EYA6" s="9"/>
      <c r="EYB6" s="9"/>
      <c r="EYC6" s="9"/>
      <c r="EYD6" s="9"/>
      <c r="EYE6" s="9"/>
      <c r="EYF6" s="9"/>
      <c r="EYG6" s="9"/>
      <c r="EYH6" s="9"/>
      <c r="EYI6" s="9"/>
      <c r="EYJ6" s="9"/>
      <c r="EYK6" s="9"/>
      <c r="EYL6" s="9"/>
      <c r="EYM6" s="9"/>
      <c r="EYN6" s="9"/>
      <c r="EYO6" s="9"/>
      <c r="EYP6" s="9"/>
      <c r="EYQ6" s="9"/>
      <c r="EYR6" s="9"/>
      <c r="EYS6" s="9"/>
      <c r="EYT6" s="9"/>
      <c r="EYU6" s="9"/>
      <c r="EYV6" s="9"/>
      <c r="EYW6" s="9"/>
      <c r="EYX6" s="9"/>
      <c r="EYY6" s="9"/>
      <c r="EYZ6" s="9"/>
      <c r="EZA6" s="9"/>
      <c r="EZB6" s="9"/>
      <c r="EZC6" s="9"/>
      <c r="EZD6" s="9"/>
      <c r="EZE6" s="9"/>
      <c r="EZF6" s="9"/>
      <c r="EZG6" s="9"/>
      <c r="EZH6" s="9"/>
      <c r="EZI6" s="9"/>
      <c r="EZJ6" s="9"/>
      <c r="EZK6" s="9"/>
      <c r="EZL6" s="9"/>
      <c r="EZM6" s="9"/>
      <c r="EZN6" s="9"/>
      <c r="EZO6" s="9"/>
      <c r="EZP6" s="9"/>
      <c r="EZQ6" s="9"/>
      <c r="EZR6" s="9"/>
      <c r="EZS6" s="9"/>
      <c r="EZT6" s="9"/>
      <c r="EZU6" s="9"/>
      <c r="EZV6" s="9"/>
      <c r="EZW6" s="9"/>
      <c r="EZX6" s="9"/>
      <c r="EZY6" s="9"/>
      <c r="EZZ6" s="9"/>
      <c r="FAA6" s="9"/>
      <c r="FAB6" s="9"/>
      <c r="FAC6" s="9"/>
      <c r="FAD6" s="9"/>
      <c r="FAE6" s="9"/>
      <c r="FAF6" s="9"/>
      <c r="FAG6" s="9"/>
      <c r="FAH6" s="9"/>
      <c r="FAI6" s="9"/>
      <c r="FAJ6" s="9"/>
      <c r="FAK6" s="9"/>
      <c r="FAL6" s="9"/>
      <c r="FAM6" s="9"/>
      <c r="FAN6" s="9"/>
      <c r="FAO6" s="9"/>
      <c r="FAP6" s="9"/>
      <c r="FAQ6" s="9"/>
      <c r="FAR6" s="9"/>
      <c r="FAS6" s="9"/>
      <c r="FAT6" s="9"/>
      <c r="FAU6" s="9"/>
      <c r="FAV6" s="9"/>
      <c r="FAW6" s="9"/>
      <c r="FAX6" s="9"/>
      <c r="FAY6" s="9"/>
      <c r="FAZ6" s="9"/>
      <c r="FBA6" s="9"/>
      <c r="FBB6" s="9"/>
      <c r="FBC6" s="9"/>
      <c r="FBD6" s="9"/>
      <c r="FBE6" s="9"/>
      <c r="FBF6" s="9"/>
      <c r="FBG6" s="9"/>
      <c r="FBH6" s="9"/>
      <c r="FBI6" s="9"/>
      <c r="FBJ6" s="9"/>
      <c r="FBK6" s="9"/>
      <c r="FBL6" s="9"/>
      <c r="FBM6" s="9"/>
      <c r="FBN6" s="9"/>
      <c r="FBO6" s="9"/>
      <c r="FBP6" s="9"/>
      <c r="FBQ6" s="9"/>
      <c r="FBR6" s="9"/>
      <c r="FBS6" s="9"/>
      <c r="FBT6" s="9"/>
      <c r="FBU6" s="9"/>
      <c r="FBV6" s="9"/>
      <c r="FBW6" s="9"/>
      <c r="FBX6" s="9"/>
      <c r="FBY6" s="9"/>
      <c r="FBZ6" s="9"/>
      <c r="FCA6" s="9"/>
      <c r="FCB6" s="9"/>
      <c r="FCC6" s="9"/>
      <c r="FCD6" s="9"/>
      <c r="FCE6" s="9"/>
      <c r="FCF6" s="9"/>
      <c r="FCG6" s="9"/>
      <c r="FCH6" s="9"/>
      <c r="FCI6" s="9"/>
      <c r="FCJ6" s="9"/>
      <c r="FCK6" s="9"/>
      <c r="FCL6" s="9"/>
      <c r="FCM6" s="9"/>
      <c r="FCN6" s="9"/>
      <c r="FCO6" s="9"/>
      <c r="FCP6" s="9"/>
      <c r="FCQ6" s="9"/>
      <c r="FCR6" s="9"/>
      <c r="FCS6" s="9"/>
      <c r="FCT6" s="9"/>
      <c r="FCU6" s="9"/>
      <c r="FCV6" s="9"/>
      <c r="FCW6" s="9"/>
      <c r="FCX6" s="9"/>
      <c r="FCY6" s="9"/>
      <c r="FCZ6" s="9"/>
      <c r="FDA6" s="9"/>
      <c r="FDB6" s="9"/>
      <c r="FDC6" s="9"/>
      <c r="FDD6" s="9"/>
      <c r="FDE6" s="9"/>
      <c r="FDF6" s="9"/>
      <c r="FDG6" s="9"/>
      <c r="FDH6" s="9"/>
      <c r="FDI6" s="9"/>
      <c r="FDJ6" s="9"/>
      <c r="FDK6" s="9"/>
      <c r="FDL6" s="9"/>
      <c r="FDM6" s="9"/>
      <c r="FDN6" s="9"/>
      <c r="FDO6" s="9"/>
      <c r="FDP6" s="9"/>
      <c r="FDQ6" s="9"/>
      <c r="FDR6" s="9"/>
      <c r="FDS6" s="9"/>
      <c r="FDT6" s="9"/>
      <c r="FDU6" s="9"/>
      <c r="FDV6" s="9"/>
      <c r="FDW6" s="9"/>
      <c r="FDX6" s="9"/>
      <c r="FDY6" s="9"/>
      <c r="FDZ6" s="9"/>
      <c r="FEA6" s="9"/>
      <c r="FEB6" s="9"/>
      <c r="FEC6" s="9"/>
      <c r="FED6" s="9"/>
      <c r="FEE6" s="9"/>
      <c r="FEF6" s="9"/>
      <c r="FEG6" s="9"/>
      <c r="FEH6" s="9"/>
      <c r="FEI6" s="9"/>
      <c r="FEJ6" s="9"/>
      <c r="FEK6" s="9"/>
      <c r="FEL6" s="9"/>
      <c r="FEM6" s="9"/>
      <c r="FEN6" s="9"/>
      <c r="FEO6" s="9"/>
      <c r="FEP6" s="9"/>
      <c r="FEQ6" s="9"/>
      <c r="FER6" s="9"/>
      <c r="FES6" s="9"/>
      <c r="FET6" s="9"/>
      <c r="FEU6" s="9"/>
      <c r="FEV6" s="9"/>
      <c r="FEW6" s="9"/>
      <c r="FEX6" s="9"/>
      <c r="FEY6" s="9"/>
      <c r="FEZ6" s="9"/>
      <c r="FFA6" s="9"/>
      <c r="FFB6" s="9"/>
      <c r="FFC6" s="9"/>
      <c r="FFD6" s="9"/>
      <c r="FFE6" s="9"/>
      <c r="FFF6" s="9"/>
      <c r="FFG6" s="9"/>
      <c r="FFH6" s="9"/>
      <c r="FFI6" s="9"/>
      <c r="FFJ6" s="9"/>
      <c r="FFK6" s="9"/>
      <c r="FFL6" s="9"/>
      <c r="FFM6" s="9"/>
      <c r="FFN6" s="9"/>
      <c r="FFO6" s="9"/>
      <c r="FFP6" s="9"/>
      <c r="FFQ6" s="9"/>
      <c r="FFR6" s="9"/>
      <c r="FFS6" s="9"/>
      <c r="FFT6" s="9"/>
      <c r="FFU6" s="9"/>
      <c r="FFV6" s="9"/>
      <c r="FFW6" s="9"/>
      <c r="FFX6" s="9"/>
      <c r="FFY6" s="9"/>
      <c r="FFZ6" s="9"/>
      <c r="FGA6" s="9"/>
      <c r="FGB6" s="9"/>
      <c r="FGC6" s="9"/>
      <c r="FGD6" s="9"/>
      <c r="FGE6" s="9"/>
      <c r="FGF6" s="9"/>
      <c r="FGG6" s="9"/>
      <c r="FGH6" s="9"/>
      <c r="FGI6" s="9"/>
      <c r="FGJ6" s="9"/>
      <c r="FGK6" s="9"/>
      <c r="FGL6" s="9"/>
      <c r="FGM6" s="9"/>
      <c r="FGN6" s="9"/>
      <c r="FGO6" s="9"/>
      <c r="FGP6" s="9"/>
      <c r="FGQ6" s="9"/>
      <c r="FGR6" s="9"/>
      <c r="FGS6" s="9"/>
      <c r="FGT6" s="9"/>
      <c r="FGU6" s="9"/>
      <c r="FGV6" s="9"/>
      <c r="FGW6" s="9"/>
      <c r="FGX6" s="9"/>
      <c r="FGY6" s="9"/>
      <c r="FGZ6" s="9"/>
      <c r="FHA6" s="9"/>
      <c r="FHB6" s="9"/>
      <c r="FHC6" s="9"/>
      <c r="FHD6" s="9"/>
      <c r="FHE6" s="9"/>
      <c r="FHF6" s="9"/>
      <c r="FHG6" s="9"/>
      <c r="FHH6" s="9"/>
      <c r="FHI6" s="9"/>
      <c r="FHJ6" s="9"/>
      <c r="FHK6" s="9"/>
      <c r="FHL6" s="9"/>
      <c r="FHM6" s="9"/>
      <c r="FHN6" s="9"/>
      <c r="FHO6" s="9"/>
      <c r="FHP6" s="9"/>
      <c r="FHQ6" s="9"/>
      <c r="FHR6" s="9"/>
      <c r="FHS6" s="9"/>
      <c r="FHT6" s="9"/>
      <c r="FHU6" s="9"/>
      <c r="FHV6" s="9"/>
      <c r="FHW6" s="9"/>
      <c r="FHX6" s="9"/>
      <c r="FHY6" s="9"/>
      <c r="FHZ6" s="9"/>
      <c r="FIA6" s="9"/>
      <c r="FIB6" s="9"/>
      <c r="FIC6" s="9"/>
      <c r="FID6" s="9"/>
      <c r="FIE6" s="9"/>
      <c r="FIF6" s="9"/>
      <c r="FIG6" s="9"/>
      <c r="FIH6" s="9"/>
      <c r="FII6" s="9"/>
      <c r="FIJ6" s="9"/>
      <c r="FIK6" s="9"/>
      <c r="FIL6" s="9"/>
      <c r="FIM6" s="9"/>
      <c r="FIN6" s="9"/>
      <c r="FIO6" s="9"/>
      <c r="FIP6" s="9"/>
      <c r="FIQ6" s="9"/>
      <c r="FIR6" s="9"/>
      <c r="FIS6" s="9"/>
      <c r="FIT6" s="9"/>
      <c r="FIU6" s="9"/>
      <c r="FIV6" s="9"/>
      <c r="FIW6" s="9"/>
      <c r="FIX6" s="9"/>
      <c r="FIY6" s="9"/>
      <c r="FIZ6" s="9"/>
      <c r="FJA6" s="9"/>
      <c r="FJB6" s="9"/>
      <c r="FJC6" s="9"/>
      <c r="FJD6" s="9"/>
      <c r="FJE6" s="9"/>
      <c r="FJF6" s="9"/>
      <c r="FJG6" s="9"/>
      <c r="FJH6" s="9"/>
      <c r="FJI6" s="9"/>
      <c r="FJJ6" s="9"/>
      <c r="FJK6" s="9"/>
      <c r="FJL6" s="9"/>
      <c r="FJM6" s="9"/>
      <c r="FJN6" s="9"/>
      <c r="FJO6" s="9"/>
      <c r="FJP6" s="9"/>
      <c r="FJQ6" s="9"/>
      <c r="FJR6" s="9"/>
      <c r="FJS6" s="9"/>
      <c r="FJT6" s="9"/>
      <c r="FJU6" s="9"/>
      <c r="FJV6" s="9"/>
      <c r="FJW6" s="9"/>
      <c r="FJX6" s="9"/>
      <c r="FJY6" s="9"/>
      <c r="FJZ6" s="9"/>
      <c r="FKA6" s="9"/>
      <c r="FKB6" s="9"/>
      <c r="FKC6" s="9"/>
      <c r="FKD6" s="9"/>
      <c r="FKE6" s="9"/>
      <c r="FKF6" s="9"/>
      <c r="FKG6" s="9"/>
      <c r="FKH6" s="9"/>
      <c r="FKI6" s="9"/>
      <c r="FKJ6" s="9"/>
      <c r="FKK6" s="9"/>
      <c r="FKL6" s="9"/>
      <c r="FKM6" s="9"/>
      <c r="FKN6" s="9"/>
      <c r="FKO6" s="9"/>
      <c r="FKP6" s="9"/>
      <c r="FKQ6" s="9"/>
      <c r="FKR6" s="9"/>
      <c r="FKS6" s="9"/>
      <c r="FKT6" s="9"/>
      <c r="FKU6" s="9"/>
      <c r="FKV6" s="9"/>
      <c r="FKW6" s="9"/>
      <c r="FKX6" s="9"/>
      <c r="FKY6" s="9"/>
      <c r="FKZ6" s="9"/>
      <c r="FLA6" s="9"/>
      <c r="FLB6" s="9"/>
      <c r="FLC6" s="9"/>
      <c r="FLD6" s="9"/>
      <c r="FLE6" s="9"/>
      <c r="FLF6" s="9"/>
      <c r="FLG6" s="9"/>
      <c r="FLH6" s="9"/>
      <c r="FLI6" s="9"/>
      <c r="FLJ6" s="9"/>
      <c r="FLK6" s="9"/>
      <c r="FLL6" s="9"/>
      <c r="FLM6" s="9"/>
      <c r="FLN6" s="9"/>
      <c r="FLO6" s="9"/>
      <c r="FLP6" s="9"/>
      <c r="FLQ6" s="9"/>
      <c r="FLR6" s="9"/>
      <c r="FLS6" s="9"/>
      <c r="FLT6" s="9"/>
      <c r="FLU6" s="9"/>
      <c r="FLV6" s="9"/>
      <c r="FLW6" s="9"/>
      <c r="FLX6" s="9"/>
      <c r="FLY6" s="9"/>
      <c r="FLZ6" s="9"/>
      <c r="FMA6" s="9"/>
      <c r="FMB6" s="9"/>
      <c r="FMC6" s="9"/>
      <c r="FMD6" s="9"/>
      <c r="FME6" s="9"/>
      <c r="FMF6" s="9"/>
      <c r="FMG6" s="9"/>
      <c r="FMH6" s="9"/>
      <c r="FMI6" s="9"/>
      <c r="FMJ6" s="9"/>
      <c r="FMK6" s="9"/>
      <c r="FML6" s="9"/>
      <c r="FMM6" s="9"/>
      <c r="FMN6" s="9"/>
      <c r="FMO6" s="9"/>
      <c r="FMP6" s="9"/>
      <c r="FMQ6" s="9"/>
      <c r="FMR6" s="9"/>
      <c r="FMS6" s="9"/>
      <c r="FMT6" s="9"/>
      <c r="FMU6" s="9"/>
      <c r="FMV6" s="9"/>
      <c r="FMW6" s="9"/>
      <c r="FMX6" s="9"/>
      <c r="FMY6" s="9"/>
      <c r="FMZ6" s="9"/>
      <c r="FNA6" s="9"/>
      <c r="FNB6" s="9"/>
      <c r="FNC6" s="9"/>
      <c r="FND6" s="9"/>
      <c r="FNE6" s="9"/>
      <c r="FNF6" s="9"/>
      <c r="FNG6" s="9"/>
      <c r="FNH6" s="9"/>
      <c r="FNI6" s="9"/>
      <c r="FNJ6" s="9"/>
      <c r="FNK6" s="9"/>
      <c r="FNL6" s="9"/>
      <c r="FNM6" s="9"/>
      <c r="FNN6" s="9"/>
      <c r="FNO6" s="9"/>
      <c r="FNP6" s="9"/>
      <c r="FNQ6" s="9"/>
      <c r="FNR6" s="9"/>
      <c r="FNS6" s="9"/>
      <c r="FNT6" s="9"/>
      <c r="FNU6" s="9"/>
      <c r="FNV6" s="9"/>
      <c r="FNW6" s="9"/>
      <c r="FNX6" s="9"/>
      <c r="FNY6" s="9"/>
      <c r="FNZ6" s="9"/>
      <c r="FOA6" s="9"/>
      <c r="FOB6" s="9"/>
      <c r="FOC6" s="9"/>
      <c r="FOD6" s="9"/>
      <c r="FOE6" s="9"/>
      <c r="FOF6" s="9"/>
      <c r="FOG6" s="9"/>
      <c r="FOH6" s="9"/>
      <c r="FOI6" s="9"/>
      <c r="FOJ6" s="9"/>
      <c r="FOK6" s="9"/>
      <c r="FOL6" s="9"/>
      <c r="FOM6" s="9"/>
      <c r="FON6" s="9"/>
      <c r="FOO6" s="9"/>
      <c r="FOP6" s="9"/>
      <c r="FOQ6" s="9"/>
      <c r="FOR6" s="9"/>
      <c r="FOS6" s="9"/>
      <c r="FOT6" s="9"/>
      <c r="FOU6" s="9"/>
      <c r="FOV6" s="9"/>
      <c r="FOW6" s="9"/>
      <c r="FOX6" s="9"/>
      <c r="FOY6" s="9"/>
      <c r="FOZ6" s="9"/>
      <c r="FPA6" s="9"/>
      <c r="FPB6" s="9"/>
      <c r="FPC6" s="9"/>
      <c r="FPD6" s="9"/>
      <c r="FPE6" s="9"/>
      <c r="FPF6" s="9"/>
      <c r="FPG6" s="9"/>
      <c r="FPH6" s="9"/>
      <c r="FPI6" s="9"/>
      <c r="FPJ6" s="9"/>
      <c r="FPK6" s="9"/>
      <c r="FPL6" s="9"/>
      <c r="FPM6" s="9"/>
      <c r="FPN6" s="9"/>
      <c r="FPO6" s="9"/>
      <c r="FPP6" s="9"/>
      <c r="FPQ6" s="9"/>
      <c r="FPR6" s="9"/>
      <c r="FPS6" s="9"/>
      <c r="FPT6" s="9"/>
      <c r="FPU6" s="9"/>
      <c r="FPV6" s="9"/>
      <c r="FPW6" s="9"/>
      <c r="FPX6" s="9"/>
      <c r="FPY6" s="9"/>
      <c r="FPZ6" s="9"/>
      <c r="FQA6" s="9"/>
      <c r="FQB6" s="9"/>
      <c r="FQC6" s="9"/>
      <c r="FQD6" s="9"/>
      <c r="FQE6" s="9"/>
      <c r="FQF6" s="9"/>
      <c r="FQG6" s="9"/>
      <c r="FQH6" s="9"/>
      <c r="FQI6" s="9"/>
      <c r="FQJ6" s="9"/>
      <c r="FQK6" s="9"/>
      <c r="FQL6" s="9"/>
      <c r="FQM6" s="9"/>
      <c r="FQN6" s="9"/>
      <c r="FQO6" s="9"/>
      <c r="FQP6" s="9"/>
      <c r="FQQ6" s="9"/>
      <c r="FQR6" s="9"/>
      <c r="FQS6" s="9"/>
      <c r="FQT6" s="9"/>
      <c r="FQU6" s="9"/>
      <c r="FQV6" s="9"/>
      <c r="FQW6" s="9"/>
      <c r="FQX6" s="9"/>
      <c r="FQY6" s="9"/>
      <c r="FQZ6" s="9"/>
      <c r="FRA6" s="9"/>
      <c r="FRB6" s="9"/>
      <c r="FRC6" s="9"/>
      <c r="FRD6" s="9"/>
      <c r="FRE6" s="9"/>
      <c r="FRF6" s="9"/>
      <c r="FRG6" s="9"/>
      <c r="FRH6" s="9"/>
      <c r="FRI6" s="9"/>
      <c r="FRJ6" s="9"/>
      <c r="FRK6" s="9"/>
      <c r="FRL6" s="9"/>
      <c r="FRM6" s="9"/>
      <c r="FRN6" s="9"/>
      <c r="FRO6" s="9"/>
      <c r="FRP6" s="9"/>
      <c r="FRQ6" s="9"/>
      <c r="FRR6" s="9"/>
      <c r="FRS6" s="9"/>
      <c r="FRT6" s="9"/>
      <c r="FRU6" s="9"/>
      <c r="FRV6" s="9"/>
      <c r="FRW6" s="9"/>
      <c r="FRX6" s="9"/>
      <c r="FRY6" s="9"/>
      <c r="FRZ6" s="9"/>
      <c r="FSA6" s="9"/>
      <c r="FSB6" s="9"/>
      <c r="FSC6" s="9"/>
      <c r="FSD6" s="9"/>
      <c r="FSE6" s="9"/>
      <c r="FSF6" s="9"/>
      <c r="FSG6" s="9"/>
      <c r="FSH6" s="9"/>
      <c r="FSI6" s="9"/>
      <c r="FSJ6" s="9"/>
      <c r="FSK6" s="9"/>
      <c r="FSL6" s="9"/>
      <c r="FSM6" s="9"/>
      <c r="FSN6" s="9"/>
      <c r="FSO6" s="9"/>
      <c r="FSP6" s="9"/>
      <c r="FSQ6" s="9"/>
      <c r="FSR6" s="9"/>
      <c r="FSS6" s="9"/>
      <c r="FST6" s="9"/>
      <c r="FSU6" s="9"/>
      <c r="FSV6" s="9"/>
      <c r="FSW6" s="9"/>
      <c r="FSX6" s="9"/>
      <c r="FSY6" s="9"/>
      <c r="FSZ6" s="9"/>
      <c r="FTA6" s="9"/>
      <c r="FTB6" s="9"/>
      <c r="FTC6" s="9"/>
      <c r="FTD6" s="9"/>
      <c r="FTE6" s="9"/>
      <c r="FTF6" s="9"/>
      <c r="FTG6" s="9"/>
      <c r="FTH6" s="9"/>
      <c r="FTI6" s="9"/>
      <c r="FTJ6" s="9"/>
      <c r="FTK6" s="9"/>
      <c r="FTL6" s="9"/>
      <c r="FTM6" s="9"/>
      <c r="FTN6" s="9"/>
      <c r="FTO6" s="9"/>
      <c r="FTP6" s="9"/>
      <c r="FTQ6" s="9"/>
      <c r="FTR6" s="9"/>
      <c r="FTS6" s="9"/>
      <c r="FTT6" s="9"/>
      <c r="FTU6" s="9"/>
      <c r="FTV6" s="9"/>
      <c r="FTW6" s="9"/>
      <c r="FTX6" s="9"/>
      <c r="FTY6" s="9"/>
      <c r="FTZ6" s="9"/>
      <c r="FUA6" s="9"/>
      <c r="FUB6" s="9"/>
      <c r="FUC6" s="9"/>
      <c r="FUD6" s="9"/>
      <c r="FUE6" s="9"/>
      <c r="FUF6" s="9"/>
      <c r="FUG6" s="9"/>
      <c r="FUH6" s="9"/>
      <c r="FUI6" s="9"/>
      <c r="FUJ6" s="9"/>
      <c r="FUK6" s="9"/>
      <c r="FUL6" s="9"/>
      <c r="FUM6" s="9"/>
      <c r="FUN6" s="9"/>
      <c r="FUO6" s="9"/>
      <c r="FUP6" s="9"/>
      <c r="FUQ6" s="9"/>
      <c r="FUR6" s="9"/>
      <c r="FUS6" s="9"/>
      <c r="FUT6" s="9"/>
      <c r="FUU6" s="9"/>
      <c r="FUV6" s="9"/>
      <c r="FUW6" s="9"/>
      <c r="FUX6" s="9"/>
      <c r="FUY6" s="9"/>
      <c r="FUZ6" s="9"/>
      <c r="FVA6" s="9"/>
      <c r="FVB6" s="9"/>
      <c r="FVC6" s="9"/>
      <c r="FVD6" s="9"/>
      <c r="FVE6" s="9"/>
      <c r="FVF6" s="9"/>
      <c r="FVG6" s="9"/>
      <c r="FVH6" s="9"/>
      <c r="FVI6" s="9"/>
      <c r="FVJ6" s="9"/>
      <c r="FVK6" s="9"/>
      <c r="FVL6" s="9"/>
      <c r="FVM6" s="9"/>
      <c r="FVN6" s="9"/>
      <c r="FVO6" s="9"/>
      <c r="FVP6" s="9"/>
      <c r="FVQ6" s="9"/>
      <c r="FVR6" s="9"/>
      <c r="FVS6" s="9"/>
      <c r="FVT6" s="9"/>
      <c r="FVU6" s="9"/>
      <c r="FVV6" s="9"/>
      <c r="FVW6" s="9"/>
      <c r="FVX6" s="9"/>
      <c r="FVY6" s="9"/>
      <c r="FVZ6" s="9"/>
      <c r="FWA6" s="9"/>
      <c r="FWB6" s="9"/>
      <c r="FWC6" s="9"/>
      <c r="FWD6" s="9"/>
      <c r="FWE6" s="9"/>
      <c r="FWF6" s="9"/>
      <c r="FWG6" s="9"/>
      <c r="FWH6" s="9"/>
      <c r="FWI6" s="9"/>
      <c r="FWJ6" s="9"/>
      <c r="FWK6" s="9"/>
      <c r="FWL6" s="9"/>
      <c r="FWM6" s="9"/>
      <c r="FWN6" s="9"/>
      <c r="FWO6" s="9"/>
      <c r="FWP6" s="9"/>
      <c r="FWQ6" s="9"/>
      <c r="FWR6" s="9"/>
      <c r="FWS6" s="9"/>
      <c r="FWT6" s="9"/>
      <c r="FWU6" s="9"/>
      <c r="FWV6" s="9"/>
      <c r="FWW6" s="9"/>
      <c r="FWX6" s="9"/>
      <c r="FWY6" s="9"/>
      <c r="FWZ6" s="9"/>
      <c r="FXA6" s="9"/>
      <c r="FXB6" s="9"/>
      <c r="FXC6" s="9"/>
      <c r="FXD6" s="9"/>
      <c r="FXE6" s="9"/>
      <c r="FXF6" s="9"/>
      <c r="FXG6" s="9"/>
      <c r="FXH6" s="9"/>
      <c r="FXI6" s="9"/>
      <c r="FXJ6" s="9"/>
      <c r="FXK6" s="9"/>
      <c r="FXL6" s="9"/>
      <c r="FXM6" s="9"/>
      <c r="FXN6" s="9"/>
      <c r="FXO6" s="9"/>
      <c r="FXP6" s="9"/>
      <c r="FXQ6" s="9"/>
      <c r="FXR6" s="9"/>
      <c r="FXS6" s="9"/>
      <c r="FXT6" s="9"/>
      <c r="FXU6" s="9"/>
      <c r="FXV6" s="9"/>
      <c r="FXW6" s="9"/>
      <c r="FXX6" s="9"/>
      <c r="FXY6" s="9"/>
      <c r="FXZ6" s="9"/>
      <c r="FYA6" s="9"/>
      <c r="FYB6" s="9"/>
      <c r="FYC6" s="9"/>
      <c r="FYD6" s="9"/>
      <c r="FYE6" s="9"/>
      <c r="FYF6" s="9"/>
      <c r="FYG6" s="9"/>
      <c r="FYH6" s="9"/>
      <c r="FYI6" s="9"/>
      <c r="FYJ6" s="9"/>
      <c r="FYK6" s="9"/>
      <c r="FYL6" s="9"/>
      <c r="FYM6" s="9"/>
      <c r="FYN6" s="9"/>
      <c r="FYO6" s="9"/>
      <c r="FYP6" s="9"/>
      <c r="FYQ6" s="9"/>
      <c r="FYR6" s="9"/>
      <c r="FYS6" s="9"/>
      <c r="FYT6" s="9"/>
      <c r="FYU6" s="9"/>
      <c r="FYV6" s="9"/>
      <c r="FYW6" s="9"/>
      <c r="FYX6" s="9"/>
      <c r="FYY6" s="9"/>
      <c r="FYZ6" s="9"/>
      <c r="FZA6" s="9"/>
      <c r="FZB6" s="9"/>
      <c r="FZC6" s="9"/>
      <c r="FZD6" s="9"/>
      <c r="FZE6" s="9"/>
      <c r="FZF6" s="9"/>
      <c r="FZG6" s="9"/>
      <c r="FZH6" s="9"/>
      <c r="FZI6" s="9"/>
      <c r="FZJ6" s="9"/>
      <c r="FZK6" s="9"/>
      <c r="FZL6" s="9"/>
      <c r="FZM6" s="9"/>
      <c r="FZN6" s="9"/>
      <c r="FZO6" s="9"/>
      <c r="FZP6" s="9"/>
      <c r="FZQ6" s="9"/>
      <c r="FZR6" s="9"/>
      <c r="FZS6" s="9"/>
      <c r="FZT6" s="9"/>
      <c r="FZU6" s="9"/>
      <c r="FZV6" s="9"/>
      <c r="FZW6" s="9"/>
      <c r="FZX6" s="9"/>
      <c r="FZY6" s="9"/>
      <c r="FZZ6" s="9"/>
      <c r="GAA6" s="9"/>
      <c r="GAB6" s="9"/>
      <c r="GAC6" s="9"/>
      <c r="GAD6" s="9"/>
      <c r="GAE6" s="9"/>
      <c r="GAF6" s="9"/>
      <c r="GAG6" s="9"/>
      <c r="GAH6" s="9"/>
      <c r="GAI6" s="9"/>
      <c r="GAJ6" s="9"/>
      <c r="GAK6" s="9"/>
      <c r="GAL6" s="9"/>
      <c r="GAM6" s="9"/>
      <c r="GAN6" s="9"/>
      <c r="GAO6" s="9"/>
      <c r="GAP6" s="9"/>
      <c r="GAQ6" s="9"/>
      <c r="GAR6" s="9"/>
      <c r="GAS6" s="9"/>
      <c r="GAT6" s="9"/>
      <c r="GAU6" s="9"/>
      <c r="GAV6" s="9"/>
      <c r="GAW6" s="9"/>
      <c r="GAX6" s="9"/>
      <c r="GAY6" s="9"/>
      <c r="GAZ6" s="9"/>
      <c r="GBA6" s="9"/>
      <c r="GBB6" s="9"/>
      <c r="GBC6" s="9"/>
      <c r="GBD6" s="9"/>
      <c r="GBE6" s="9"/>
      <c r="GBF6" s="9"/>
      <c r="GBG6" s="9"/>
      <c r="GBH6" s="9"/>
      <c r="GBI6" s="9"/>
      <c r="GBJ6" s="9"/>
      <c r="GBK6" s="9"/>
      <c r="GBL6" s="9"/>
      <c r="GBM6" s="9"/>
      <c r="GBN6" s="9"/>
      <c r="GBO6" s="9"/>
      <c r="GBP6" s="9"/>
      <c r="GBQ6" s="9"/>
      <c r="GBR6" s="9"/>
      <c r="GBS6" s="9"/>
      <c r="GBT6" s="9"/>
      <c r="GBU6" s="9"/>
      <c r="GBV6" s="9"/>
      <c r="GBW6" s="9"/>
      <c r="GBX6" s="9"/>
      <c r="GBY6" s="9"/>
      <c r="GBZ6" s="9"/>
      <c r="GCA6" s="9"/>
      <c r="GCB6" s="9"/>
      <c r="GCC6" s="9"/>
      <c r="GCD6" s="9"/>
      <c r="GCE6" s="9"/>
      <c r="GCF6" s="9"/>
      <c r="GCG6" s="9"/>
      <c r="GCH6" s="9"/>
      <c r="GCI6" s="9"/>
      <c r="GCJ6" s="9"/>
      <c r="GCK6" s="9"/>
      <c r="GCL6" s="9"/>
      <c r="GCM6" s="9"/>
      <c r="GCN6" s="9"/>
      <c r="GCO6" s="9"/>
      <c r="GCP6" s="9"/>
      <c r="GCQ6" s="9"/>
      <c r="GCR6" s="9"/>
      <c r="GCS6" s="9"/>
      <c r="GCT6" s="9"/>
      <c r="GCU6" s="9"/>
      <c r="GCV6" s="9"/>
      <c r="GCW6" s="9"/>
      <c r="GCX6" s="9"/>
      <c r="GCY6" s="9"/>
      <c r="GCZ6" s="9"/>
      <c r="GDA6" s="9"/>
      <c r="GDB6" s="9"/>
      <c r="GDC6" s="9"/>
      <c r="GDD6" s="9"/>
      <c r="GDE6" s="9"/>
      <c r="GDF6" s="9"/>
      <c r="GDG6" s="9"/>
      <c r="GDH6" s="9"/>
      <c r="GDI6" s="9"/>
      <c r="GDJ6" s="9"/>
      <c r="GDK6" s="9"/>
      <c r="GDL6" s="9"/>
      <c r="GDM6" s="9"/>
      <c r="GDN6" s="9"/>
      <c r="GDO6" s="9"/>
      <c r="GDP6" s="9"/>
      <c r="GDQ6" s="9"/>
      <c r="GDR6" s="9"/>
      <c r="GDS6" s="9"/>
      <c r="GDT6" s="9"/>
      <c r="GDU6" s="9"/>
      <c r="GDV6" s="9"/>
      <c r="GDW6" s="9"/>
      <c r="GDX6" s="9"/>
      <c r="GDY6" s="9"/>
      <c r="GDZ6" s="9"/>
      <c r="GEA6" s="9"/>
      <c r="GEB6" s="9"/>
      <c r="GEC6" s="9"/>
      <c r="GED6" s="9"/>
      <c r="GEE6" s="9"/>
      <c r="GEF6" s="9"/>
      <c r="GEG6" s="9"/>
      <c r="GEH6" s="9"/>
      <c r="GEI6" s="9"/>
      <c r="GEJ6" s="9"/>
      <c r="GEK6" s="9"/>
      <c r="GEL6" s="9"/>
      <c r="GEM6" s="9"/>
      <c r="GEN6" s="9"/>
      <c r="GEO6" s="9"/>
      <c r="GEP6" s="9"/>
      <c r="GEQ6" s="9"/>
      <c r="GER6" s="9"/>
      <c r="GES6" s="9"/>
      <c r="GET6" s="9"/>
      <c r="GEU6" s="9"/>
      <c r="GEV6" s="9"/>
      <c r="GEW6" s="9"/>
      <c r="GEX6" s="9"/>
      <c r="GEY6" s="9"/>
      <c r="GEZ6" s="9"/>
      <c r="GFA6" s="9"/>
      <c r="GFB6" s="9"/>
      <c r="GFC6" s="9"/>
      <c r="GFD6" s="9"/>
      <c r="GFE6" s="9"/>
      <c r="GFF6" s="9"/>
      <c r="GFG6" s="9"/>
      <c r="GFH6" s="9"/>
      <c r="GFI6" s="9"/>
      <c r="GFJ6" s="9"/>
      <c r="GFK6" s="9"/>
      <c r="GFL6" s="9"/>
      <c r="GFM6" s="9"/>
      <c r="GFN6" s="9"/>
      <c r="GFO6" s="9"/>
      <c r="GFP6" s="9"/>
      <c r="GFQ6" s="9"/>
      <c r="GFR6" s="9"/>
      <c r="GFS6" s="9"/>
      <c r="GFT6" s="9"/>
      <c r="GFU6" s="9"/>
      <c r="GFV6" s="9"/>
      <c r="GFW6" s="9"/>
      <c r="GFX6" s="9"/>
      <c r="GFY6" s="9"/>
      <c r="GFZ6" s="9"/>
      <c r="GGA6" s="9"/>
      <c r="GGB6" s="9"/>
      <c r="GGC6" s="9"/>
      <c r="GGD6" s="9"/>
      <c r="GGE6" s="9"/>
      <c r="GGF6" s="9"/>
      <c r="GGG6" s="9"/>
      <c r="GGH6" s="9"/>
      <c r="GGI6" s="9"/>
      <c r="GGJ6" s="9"/>
      <c r="GGK6" s="9"/>
      <c r="GGL6" s="9"/>
      <c r="GGM6" s="9"/>
      <c r="GGN6" s="9"/>
      <c r="GGO6" s="9"/>
      <c r="GGP6" s="9"/>
      <c r="GGQ6" s="9"/>
      <c r="GGR6" s="9"/>
      <c r="GGS6" s="9"/>
      <c r="GGT6" s="9"/>
      <c r="GGU6" s="9"/>
      <c r="GGV6" s="9"/>
      <c r="GGW6" s="9"/>
      <c r="GGX6" s="9"/>
      <c r="GGY6" s="9"/>
      <c r="GGZ6" s="9"/>
      <c r="GHA6" s="9"/>
      <c r="GHB6" s="9"/>
      <c r="GHC6" s="9"/>
      <c r="GHD6" s="9"/>
      <c r="GHE6" s="9"/>
      <c r="GHF6" s="9"/>
      <c r="GHG6" s="9"/>
      <c r="GHH6" s="9"/>
      <c r="GHI6" s="9"/>
      <c r="GHJ6" s="9"/>
      <c r="GHK6" s="9"/>
      <c r="GHL6" s="9"/>
      <c r="GHM6" s="9"/>
      <c r="GHN6" s="9"/>
      <c r="GHO6" s="9"/>
      <c r="GHP6" s="9"/>
      <c r="GHQ6" s="9"/>
      <c r="GHR6" s="9"/>
      <c r="GHS6" s="9"/>
      <c r="GHT6" s="9"/>
      <c r="GHU6" s="9"/>
      <c r="GHV6" s="9"/>
      <c r="GHW6" s="9"/>
      <c r="GHX6" s="9"/>
      <c r="GHY6" s="9"/>
      <c r="GHZ6" s="9"/>
      <c r="GIA6" s="9"/>
      <c r="GIB6" s="9"/>
      <c r="GIC6" s="9"/>
      <c r="GID6" s="9"/>
      <c r="GIE6" s="9"/>
      <c r="GIF6" s="9"/>
      <c r="GIG6" s="9"/>
      <c r="GIH6" s="9"/>
      <c r="GII6" s="9"/>
      <c r="GIJ6" s="9"/>
      <c r="GIK6" s="9"/>
      <c r="GIL6" s="9"/>
      <c r="GIM6" s="9"/>
      <c r="GIN6" s="9"/>
      <c r="GIO6" s="9"/>
      <c r="GIP6" s="9"/>
      <c r="GIQ6" s="9"/>
      <c r="GIR6" s="9"/>
      <c r="GIS6" s="9"/>
      <c r="GIT6" s="9"/>
      <c r="GIU6" s="9"/>
      <c r="GIV6" s="9"/>
      <c r="GIW6" s="9"/>
      <c r="GIX6" s="9"/>
      <c r="GIY6" s="9"/>
      <c r="GIZ6" s="9"/>
      <c r="GJA6" s="9"/>
      <c r="GJB6" s="9"/>
      <c r="GJC6" s="9"/>
      <c r="GJD6" s="9"/>
      <c r="GJE6" s="9"/>
      <c r="GJF6" s="9"/>
      <c r="GJG6" s="9"/>
      <c r="GJH6" s="9"/>
      <c r="GJI6" s="9"/>
      <c r="GJJ6" s="9"/>
      <c r="GJK6" s="9"/>
      <c r="GJL6" s="9"/>
      <c r="GJM6" s="9"/>
      <c r="GJN6" s="9"/>
      <c r="GJO6" s="9"/>
      <c r="GJP6" s="9"/>
      <c r="GJQ6" s="9"/>
      <c r="GJR6" s="9"/>
      <c r="GJS6" s="9"/>
      <c r="GJT6" s="9"/>
      <c r="GJU6" s="9"/>
      <c r="GJV6" s="9"/>
      <c r="GJW6" s="9"/>
      <c r="GJX6" s="9"/>
      <c r="GJY6" s="9"/>
      <c r="GJZ6" s="9"/>
      <c r="GKA6" s="9"/>
      <c r="GKB6" s="9"/>
      <c r="GKC6" s="9"/>
      <c r="GKD6" s="9"/>
      <c r="GKE6" s="9"/>
      <c r="GKF6" s="9"/>
      <c r="GKG6" s="9"/>
      <c r="GKH6" s="9"/>
      <c r="GKI6" s="9"/>
      <c r="GKJ6" s="9"/>
      <c r="GKK6" s="9"/>
      <c r="GKL6" s="9"/>
      <c r="GKM6" s="9"/>
      <c r="GKN6" s="9"/>
      <c r="GKO6" s="9"/>
      <c r="GKP6" s="9"/>
      <c r="GKQ6" s="9"/>
      <c r="GKR6" s="9"/>
      <c r="GKS6" s="9"/>
      <c r="GKT6" s="9"/>
      <c r="GKU6" s="9"/>
      <c r="GKV6" s="9"/>
      <c r="GKW6" s="9"/>
      <c r="GKX6" s="9"/>
      <c r="GKY6" s="9"/>
      <c r="GKZ6" s="9"/>
      <c r="GLA6" s="9"/>
      <c r="GLB6" s="9"/>
      <c r="GLC6" s="9"/>
      <c r="GLD6" s="9"/>
      <c r="GLE6" s="9"/>
      <c r="GLF6" s="9"/>
      <c r="GLG6" s="9"/>
      <c r="GLH6" s="9"/>
      <c r="GLI6" s="9"/>
      <c r="GLJ6" s="9"/>
      <c r="GLK6" s="9"/>
      <c r="GLL6" s="9"/>
      <c r="GLM6" s="9"/>
      <c r="GLN6" s="9"/>
      <c r="GLO6" s="9"/>
      <c r="GLP6" s="9"/>
      <c r="GLQ6" s="9"/>
      <c r="GLR6" s="9"/>
      <c r="GLS6" s="9"/>
      <c r="GLT6" s="9"/>
      <c r="GLU6" s="9"/>
      <c r="GLV6" s="9"/>
      <c r="GLW6" s="9"/>
      <c r="GLX6" s="9"/>
      <c r="GLY6" s="9"/>
      <c r="GLZ6" s="9"/>
      <c r="GMA6" s="9"/>
      <c r="GMB6" s="9"/>
      <c r="GMC6" s="9"/>
      <c r="GMD6" s="9"/>
      <c r="GME6" s="9"/>
      <c r="GMF6" s="9"/>
      <c r="GMG6" s="9"/>
      <c r="GMH6" s="9"/>
      <c r="GMI6" s="9"/>
      <c r="GMJ6" s="9"/>
      <c r="GMK6" s="9"/>
      <c r="GML6" s="9"/>
      <c r="GMM6" s="9"/>
      <c r="GMN6" s="9"/>
      <c r="GMO6" s="9"/>
      <c r="GMP6" s="9"/>
      <c r="GMQ6" s="9"/>
      <c r="GMR6" s="9"/>
      <c r="GMS6" s="9"/>
      <c r="GMT6" s="9"/>
      <c r="GMU6" s="9"/>
      <c r="GMV6" s="9"/>
      <c r="GMW6" s="9"/>
      <c r="GMX6" s="9"/>
      <c r="GMY6" s="9"/>
      <c r="GMZ6" s="9"/>
      <c r="GNA6" s="9"/>
      <c r="GNB6" s="9"/>
      <c r="GNC6" s="9"/>
      <c r="GND6" s="9"/>
      <c r="GNE6" s="9"/>
      <c r="GNF6" s="9"/>
      <c r="GNG6" s="9"/>
      <c r="GNH6" s="9"/>
      <c r="GNI6" s="9"/>
      <c r="GNJ6" s="9"/>
      <c r="GNK6" s="9"/>
      <c r="GNL6" s="9"/>
      <c r="GNM6" s="9"/>
      <c r="GNN6" s="9"/>
      <c r="GNO6" s="9"/>
      <c r="GNP6" s="9"/>
      <c r="GNQ6" s="9"/>
      <c r="GNR6" s="9"/>
      <c r="GNS6" s="9"/>
      <c r="GNT6" s="9"/>
      <c r="GNU6" s="9"/>
      <c r="GNV6" s="9"/>
      <c r="GNW6" s="9"/>
      <c r="GNX6" s="9"/>
      <c r="GNY6" s="9"/>
      <c r="GNZ6" s="9"/>
      <c r="GOA6" s="9"/>
      <c r="GOB6" s="9"/>
      <c r="GOC6" s="9"/>
      <c r="GOD6" s="9"/>
      <c r="GOE6" s="9"/>
      <c r="GOF6" s="9"/>
      <c r="GOG6" s="9"/>
      <c r="GOH6" s="9"/>
      <c r="GOI6" s="9"/>
      <c r="GOJ6" s="9"/>
      <c r="GOK6" s="9"/>
      <c r="GOL6" s="9"/>
      <c r="GOM6" s="9"/>
      <c r="GON6" s="9"/>
      <c r="GOO6" s="9"/>
      <c r="GOP6" s="9"/>
      <c r="GOQ6" s="9"/>
      <c r="GOR6" s="9"/>
      <c r="GOS6" s="9"/>
      <c r="GOT6" s="9"/>
      <c r="GOU6" s="9"/>
      <c r="GOV6" s="9"/>
      <c r="GOW6" s="9"/>
      <c r="GOX6" s="9"/>
      <c r="GOY6" s="9"/>
      <c r="GOZ6" s="9"/>
      <c r="GPA6" s="9"/>
      <c r="GPB6" s="9"/>
      <c r="GPC6" s="9"/>
      <c r="GPD6" s="9"/>
      <c r="GPE6" s="9"/>
      <c r="GPF6" s="9"/>
      <c r="GPG6" s="9"/>
      <c r="GPH6" s="9"/>
      <c r="GPI6" s="9"/>
      <c r="GPJ6" s="9"/>
      <c r="GPK6" s="9"/>
      <c r="GPL6" s="9"/>
      <c r="GPM6" s="9"/>
      <c r="GPN6" s="9"/>
      <c r="GPO6" s="9"/>
      <c r="GPP6" s="9"/>
      <c r="GPQ6" s="9"/>
      <c r="GPR6" s="9"/>
      <c r="GPS6" s="9"/>
      <c r="GPT6" s="9"/>
      <c r="GPU6" s="9"/>
      <c r="GPV6" s="9"/>
      <c r="GPW6" s="9"/>
      <c r="GPX6" s="9"/>
      <c r="GPY6" s="9"/>
      <c r="GPZ6" s="9"/>
      <c r="GQA6" s="9"/>
      <c r="GQB6" s="9"/>
      <c r="GQC6" s="9"/>
      <c r="GQD6" s="9"/>
      <c r="GQE6" s="9"/>
      <c r="GQF6" s="9"/>
      <c r="GQG6" s="9"/>
      <c r="GQH6" s="9"/>
      <c r="GQI6" s="9"/>
      <c r="GQJ6" s="9"/>
      <c r="GQK6" s="9"/>
      <c r="GQL6" s="9"/>
      <c r="GQM6" s="9"/>
      <c r="GQN6" s="9"/>
      <c r="GQO6" s="9"/>
      <c r="GQP6" s="9"/>
      <c r="GQQ6" s="9"/>
      <c r="GQR6" s="9"/>
      <c r="GQS6" s="9"/>
      <c r="GQT6" s="9"/>
      <c r="GQU6" s="9"/>
      <c r="GQV6" s="9"/>
      <c r="GQW6" s="9"/>
      <c r="GQX6" s="9"/>
      <c r="GQY6" s="9"/>
      <c r="GQZ6" s="9"/>
      <c r="GRA6" s="9"/>
      <c r="GRB6" s="9"/>
      <c r="GRC6" s="9"/>
      <c r="GRD6" s="9"/>
      <c r="GRE6" s="9"/>
      <c r="GRF6" s="9"/>
      <c r="GRG6" s="9"/>
      <c r="GRH6" s="9"/>
      <c r="GRI6" s="9"/>
      <c r="GRJ6" s="9"/>
      <c r="GRK6" s="9"/>
      <c r="GRL6" s="9"/>
      <c r="GRM6" s="9"/>
      <c r="GRN6" s="9"/>
      <c r="GRO6" s="9"/>
      <c r="GRP6" s="9"/>
      <c r="GRQ6" s="9"/>
      <c r="GRR6" s="9"/>
      <c r="GRS6" s="9"/>
      <c r="GRT6" s="9"/>
      <c r="GRU6" s="9"/>
      <c r="GRV6" s="9"/>
      <c r="GRW6" s="9"/>
      <c r="GRX6" s="9"/>
      <c r="GRY6" s="9"/>
      <c r="GRZ6" s="9"/>
      <c r="GSA6" s="9"/>
      <c r="GSB6" s="9"/>
      <c r="GSC6" s="9"/>
      <c r="GSD6" s="9"/>
      <c r="GSE6" s="9"/>
      <c r="GSF6" s="9"/>
      <c r="GSG6" s="9"/>
      <c r="GSH6" s="9"/>
      <c r="GSI6" s="9"/>
      <c r="GSJ6" s="9"/>
      <c r="GSK6" s="9"/>
      <c r="GSL6" s="9"/>
      <c r="GSM6" s="9"/>
      <c r="GSN6" s="9"/>
      <c r="GSO6" s="9"/>
      <c r="GSP6" s="9"/>
      <c r="GSQ6" s="9"/>
      <c r="GSR6" s="9"/>
      <c r="GSS6" s="9"/>
      <c r="GST6" s="9"/>
      <c r="GSU6" s="9"/>
      <c r="GSV6" s="9"/>
      <c r="GSW6" s="9"/>
      <c r="GSX6" s="9"/>
      <c r="GSY6" s="9"/>
      <c r="GSZ6" s="9"/>
      <c r="GTA6" s="9"/>
      <c r="GTB6" s="9"/>
      <c r="GTC6" s="9"/>
      <c r="GTD6" s="9"/>
      <c r="GTE6" s="9"/>
      <c r="GTF6" s="9"/>
      <c r="GTG6" s="9"/>
      <c r="GTH6" s="9"/>
      <c r="GTI6" s="9"/>
      <c r="GTJ6" s="9"/>
      <c r="GTK6" s="9"/>
      <c r="GTL6" s="9"/>
      <c r="GTM6" s="9"/>
      <c r="GTN6" s="9"/>
      <c r="GTO6" s="9"/>
      <c r="GTP6" s="9"/>
      <c r="GTQ6" s="9"/>
      <c r="GTR6" s="9"/>
      <c r="GTS6" s="9"/>
      <c r="GTT6" s="9"/>
      <c r="GTU6" s="9"/>
      <c r="GTV6" s="9"/>
      <c r="GTW6" s="9"/>
      <c r="GTX6" s="9"/>
      <c r="GTY6" s="9"/>
      <c r="GTZ6" s="9"/>
      <c r="GUA6" s="9"/>
      <c r="GUB6" s="9"/>
      <c r="GUC6" s="9"/>
      <c r="GUD6" s="9"/>
      <c r="GUE6" s="9"/>
      <c r="GUF6" s="9"/>
      <c r="GUG6" s="9"/>
      <c r="GUH6" s="9"/>
      <c r="GUI6" s="9"/>
      <c r="GUJ6" s="9"/>
      <c r="GUK6" s="9"/>
      <c r="GUL6" s="9"/>
      <c r="GUM6" s="9"/>
      <c r="GUN6" s="9"/>
      <c r="GUO6" s="9"/>
      <c r="GUP6" s="9"/>
      <c r="GUQ6" s="9"/>
      <c r="GUR6" s="9"/>
      <c r="GUS6" s="9"/>
      <c r="GUT6" s="9"/>
      <c r="GUU6" s="9"/>
      <c r="GUV6" s="9"/>
      <c r="GUW6" s="9"/>
      <c r="GUX6" s="9"/>
      <c r="GUY6" s="9"/>
      <c r="GUZ6" s="9"/>
      <c r="GVA6" s="9"/>
      <c r="GVB6" s="9"/>
      <c r="GVC6" s="9"/>
      <c r="GVD6" s="9"/>
      <c r="GVE6" s="9"/>
      <c r="GVF6" s="9"/>
      <c r="GVG6" s="9"/>
      <c r="GVH6" s="9"/>
      <c r="GVI6" s="9"/>
      <c r="GVJ6" s="9"/>
      <c r="GVK6" s="9"/>
      <c r="GVL6" s="9"/>
      <c r="GVM6" s="9"/>
      <c r="GVN6" s="9"/>
      <c r="GVO6" s="9"/>
      <c r="GVP6" s="9"/>
      <c r="GVQ6" s="9"/>
      <c r="GVR6" s="9"/>
      <c r="GVS6" s="9"/>
      <c r="GVT6" s="9"/>
      <c r="GVU6" s="9"/>
      <c r="GVV6" s="9"/>
      <c r="GVW6" s="9"/>
      <c r="GVX6" s="9"/>
      <c r="GVY6" s="9"/>
      <c r="GVZ6" s="9"/>
      <c r="GWA6" s="9"/>
      <c r="GWB6" s="9"/>
      <c r="GWC6" s="9"/>
      <c r="GWD6" s="9"/>
      <c r="GWE6" s="9"/>
      <c r="GWF6" s="9"/>
      <c r="GWG6" s="9"/>
      <c r="GWH6" s="9"/>
      <c r="GWI6" s="9"/>
      <c r="GWJ6" s="9"/>
      <c r="GWK6" s="9"/>
      <c r="GWL6" s="9"/>
      <c r="GWM6" s="9"/>
      <c r="GWN6" s="9"/>
      <c r="GWO6" s="9"/>
      <c r="GWP6" s="9"/>
      <c r="GWQ6" s="9"/>
      <c r="GWR6" s="9"/>
      <c r="GWS6" s="9"/>
      <c r="GWT6" s="9"/>
      <c r="GWU6" s="9"/>
      <c r="GWV6" s="9"/>
      <c r="GWW6" s="9"/>
      <c r="GWX6" s="9"/>
      <c r="GWY6" s="9"/>
      <c r="GWZ6" s="9"/>
      <c r="GXA6" s="9"/>
      <c r="GXB6" s="9"/>
      <c r="GXC6" s="9"/>
      <c r="GXD6" s="9"/>
      <c r="GXE6" s="9"/>
      <c r="GXF6" s="9"/>
      <c r="GXG6" s="9"/>
      <c r="GXH6" s="9"/>
      <c r="GXI6" s="9"/>
      <c r="GXJ6" s="9"/>
      <c r="GXK6" s="9"/>
      <c r="GXL6" s="9"/>
      <c r="GXM6" s="9"/>
      <c r="GXN6" s="9"/>
      <c r="GXO6" s="9"/>
      <c r="GXP6" s="9"/>
      <c r="GXQ6" s="9"/>
      <c r="GXR6" s="9"/>
      <c r="GXS6" s="9"/>
      <c r="GXT6" s="9"/>
      <c r="GXU6" s="9"/>
      <c r="GXV6" s="9"/>
      <c r="GXW6" s="9"/>
      <c r="GXX6" s="9"/>
      <c r="GXY6" s="9"/>
      <c r="GXZ6" s="9"/>
      <c r="GYA6" s="9"/>
      <c r="GYB6" s="9"/>
      <c r="GYC6" s="9"/>
      <c r="GYD6" s="9"/>
      <c r="GYE6" s="9"/>
      <c r="GYF6" s="9"/>
      <c r="GYG6" s="9"/>
      <c r="GYH6" s="9"/>
      <c r="GYI6" s="9"/>
      <c r="GYJ6" s="9"/>
      <c r="GYK6" s="9"/>
      <c r="GYL6" s="9"/>
      <c r="GYM6" s="9"/>
      <c r="GYN6" s="9"/>
      <c r="GYO6" s="9"/>
      <c r="GYP6" s="9"/>
      <c r="GYQ6" s="9"/>
      <c r="GYR6" s="9"/>
      <c r="GYS6" s="9"/>
      <c r="GYT6" s="9"/>
      <c r="GYU6" s="9"/>
      <c r="GYV6" s="9"/>
      <c r="GYW6" s="9"/>
      <c r="GYX6" s="9"/>
      <c r="GYY6" s="9"/>
      <c r="GYZ6" s="9"/>
      <c r="GZA6" s="9"/>
      <c r="GZB6" s="9"/>
      <c r="GZC6" s="9"/>
      <c r="GZD6" s="9"/>
      <c r="GZE6" s="9"/>
      <c r="GZF6" s="9"/>
      <c r="GZG6" s="9"/>
      <c r="GZH6" s="9"/>
      <c r="GZI6" s="9"/>
      <c r="GZJ6" s="9"/>
      <c r="GZK6" s="9"/>
      <c r="GZL6" s="9"/>
      <c r="GZM6" s="9"/>
      <c r="GZN6" s="9"/>
      <c r="GZO6" s="9"/>
      <c r="GZP6" s="9"/>
      <c r="GZQ6" s="9"/>
      <c r="GZR6" s="9"/>
      <c r="GZS6" s="9"/>
      <c r="GZT6" s="9"/>
      <c r="GZU6" s="9"/>
      <c r="GZV6" s="9"/>
      <c r="GZW6" s="9"/>
      <c r="GZX6" s="9"/>
      <c r="GZY6" s="9"/>
      <c r="GZZ6" s="9"/>
      <c r="HAA6" s="9"/>
      <c r="HAB6" s="9"/>
      <c r="HAC6" s="9"/>
      <c r="HAD6" s="9"/>
      <c r="HAE6" s="9"/>
      <c r="HAF6" s="9"/>
      <c r="HAG6" s="9"/>
      <c r="HAH6" s="9"/>
      <c r="HAI6" s="9"/>
      <c r="HAJ6" s="9"/>
      <c r="HAK6" s="9"/>
      <c r="HAL6" s="9"/>
      <c r="HAM6" s="9"/>
      <c r="HAN6" s="9"/>
      <c r="HAO6" s="9"/>
      <c r="HAP6" s="9"/>
      <c r="HAQ6" s="9"/>
      <c r="HAR6" s="9"/>
      <c r="HAS6" s="9"/>
      <c r="HAT6" s="9"/>
      <c r="HAU6" s="9"/>
      <c r="HAV6" s="9"/>
      <c r="HAW6" s="9"/>
      <c r="HAX6" s="9"/>
      <c r="HAY6" s="9"/>
      <c r="HAZ6" s="9"/>
      <c r="HBA6" s="9"/>
      <c r="HBB6" s="9"/>
      <c r="HBC6" s="9"/>
      <c r="HBD6" s="9"/>
      <c r="HBE6" s="9"/>
      <c r="HBF6" s="9"/>
      <c r="HBG6" s="9"/>
      <c r="HBH6" s="9"/>
      <c r="HBI6" s="9"/>
      <c r="HBJ6" s="9"/>
      <c r="HBK6" s="9"/>
      <c r="HBL6" s="9"/>
      <c r="HBM6" s="9"/>
      <c r="HBN6" s="9"/>
      <c r="HBO6" s="9"/>
      <c r="HBP6" s="9"/>
      <c r="HBQ6" s="9"/>
      <c r="HBR6" s="9"/>
      <c r="HBS6" s="9"/>
      <c r="HBT6" s="9"/>
      <c r="HBU6" s="9"/>
      <c r="HBV6" s="9"/>
      <c r="HBW6" s="9"/>
      <c r="HBX6" s="9"/>
      <c r="HBY6" s="9"/>
      <c r="HBZ6" s="9"/>
      <c r="HCA6" s="9"/>
      <c r="HCB6" s="9"/>
      <c r="HCC6" s="9"/>
      <c r="HCD6" s="9"/>
      <c r="HCE6" s="9"/>
      <c r="HCF6" s="9"/>
      <c r="HCG6" s="9"/>
      <c r="HCH6" s="9"/>
      <c r="HCI6" s="9"/>
      <c r="HCJ6" s="9"/>
      <c r="HCK6" s="9"/>
      <c r="HCL6" s="9"/>
      <c r="HCM6" s="9"/>
      <c r="HCN6" s="9"/>
      <c r="HCO6" s="9"/>
      <c r="HCP6" s="9"/>
      <c r="HCQ6" s="9"/>
      <c r="HCR6" s="9"/>
      <c r="HCS6" s="9"/>
      <c r="HCT6" s="9"/>
      <c r="HCU6" s="9"/>
      <c r="HCV6" s="9"/>
      <c r="HCW6" s="9"/>
      <c r="HCX6" s="9"/>
      <c r="HCY6" s="9"/>
      <c r="HCZ6" s="9"/>
      <c r="HDA6" s="9"/>
      <c r="HDB6" s="9"/>
      <c r="HDC6" s="9"/>
      <c r="HDD6" s="9"/>
      <c r="HDE6" s="9"/>
      <c r="HDF6" s="9"/>
      <c r="HDG6" s="9"/>
      <c r="HDH6" s="9"/>
      <c r="HDI6" s="9"/>
      <c r="HDJ6" s="9"/>
      <c r="HDK6" s="9"/>
      <c r="HDL6" s="9"/>
      <c r="HDM6" s="9"/>
      <c r="HDN6" s="9"/>
      <c r="HDO6" s="9"/>
      <c r="HDP6" s="9"/>
      <c r="HDQ6" s="9"/>
      <c r="HDR6" s="9"/>
      <c r="HDS6" s="9"/>
      <c r="HDT6" s="9"/>
      <c r="HDU6" s="9"/>
      <c r="HDV6" s="9"/>
      <c r="HDW6" s="9"/>
      <c r="HDX6" s="9"/>
      <c r="HDY6" s="9"/>
      <c r="HDZ6" s="9"/>
      <c r="HEA6" s="9"/>
      <c r="HEB6" s="9"/>
      <c r="HEC6" s="9"/>
      <c r="HED6" s="9"/>
      <c r="HEE6" s="9"/>
      <c r="HEF6" s="9"/>
      <c r="HEG6" s="9"/>
      <c r="HEH6" s="9"/>
      <c r="HEI6" s="9"/>
      <c r="HEJ6" s="9"/>
      <c r="HEK6" s="9"/>
      <c r="HEL6" s="9"/>
      <c r="HEM6" s="9"/>
      <c r="HEN6" s="9"/>
      <c r="HEO6" s="9"/>
      <c r="HEP6" s="9"/>
      <c r="HEQ6" s="9"/>
      <c r="HER6" s="9"/>
      <c r="HES6" s="9"/>
      <c r="HET6" s="9"/>
      <c r="HEU6" s="9"/>
      <c r="HEV6" s="9"/>
      <c r="HEW6" s="9"/>
      <c r="HEX6" s="9"/>
      <c r="HEY6" s="9"/>
      <c r="HEZ6" s="9"/>
      <c r="HFA6" s="9"/>
      <c r="HFB6" s="9"/>
      <c r="HFC6" s="9"/>
      <c r="HFD6" s="9"/>
      <c r="HFE6" s="9"/>
      <c r="HFF6" s="9"/>
      <c r="HFG6" s="9"/>
      <c r="HFH6" s="9"/>
      <c r="HFI6" s="9"/>
      <c r="HFJ6" s="9"/>
      <c r="HFK6" s="9"/>
      <c r="HFL6" s="9"/>
      <c r="HFM6" s="9"/>
      <c r="HFN6" s="9"/>
      <c r="HFO6" s="9"/>
      <c r="HFP6" s="9"/>
      <c r="HFQ6" s="9"/>
      <c r="HFR6" s="9"/>
      <c r="HFS6" s="9"/>
      <c r="HFT6" s="9"/>
      <c r="HFU6" s="9"/>
      <c r="HFV6" s="9"/>
      <c r="HFW6" s="9"/>
      <c r="HFX6" s="9"/>
      <c r="HFY6" s="9"/>
      <c r="HFZ6" s="9"/>
      <c r="HGA6" s="9"/>
      <c r="HGB6" s="9"/>
      <c r="HGC6" s="9"/>
      <c r="HGD6" s="9"/>
      <c r="HGE6" s="9"/>
      <c r="HGF6" s="9"/>
      <c r="HGG6" s="9"/>
      <c r="HGH6" s="9"/>
      <c r="HGI6" s="9"/>
      <c r="HGJ6" s="9"/>
      <c r="HGK6" s="9"/>
      <c r="HGL6" s="9"/>
      <c r="HGM6" s="9"/>
      <c r="HGN6" s="9"/>
      <c r="HGO6" s="9"/>
      <c r="HGP6" s="9"/>
      <c r="HGQ6" s="9"/>
      <c r="HGR6" s="9"/>
      <c r="HGS6" s="9"/>
      <c r="HGT6" s="9"/>
      <c r="HGU6" s="9"/>
      <c r="HGV6" s="9"/>
      <c r="HGW6" s="9"/>
      <c r="HGX6" s="9"/>
      <c r="HGY6" s="9"/>
      <c r="HGZ6" s="9"/>
      <c r="HHA6" s="9"/>
      <c r="HHB6" s="9"/>
      <c r="HHC6" s="9"/>
      <c r="HHD6" s="9"/>
      <c r="HHE6" s="9"/>
      <c r="HHF6" s="9"/>
      <c r="HHG6" s="9"/>
      <c r="HHH6" s="9"/>
      <c r="HHI6" s="9"/>
      <c r="HHJ6" s="9"/>
      <c r="HHK6" s="9"/>
      <c r="HHL6" s="9"/>
      <c r="HHM6" s="9"/>
      <c r="HHN6" s="9"/>
      <c r="HHO6" s="9"/>
      <c r="HHP6" s="9"/>
      <c r="HHQ6" s="9"/>
      <c r="HHR6" s="9"/>
      <c r="HHS6" s="9"/>
      <c r="HHT6" s="9"/>
      <c r="HHU6" s="9"/>
      <c r="HHV6" s="9"/>
      <c r="HHW6" s="9"/>
      <c r="HHX6" s="9"/>
      <c r="HHY6" s="9"/>
      <c r="HHZ6" s="9"/>
      <c r="HIA6" s="9"/>
      <c r="HIB6" s="9"/>
      <c r="HIC6" s="9"/>
      <c r="HID6" s="9"/>
      <c r="HIE6" s="9"/>
      <c r="HIF6" s="9"/>
      <c r="HIG6" s="9"/>
      <c r="HIH6" s="9"/>
      <c r="HII6" s="9"/>
      <c r="HIJ6" s="9"/>
      <c r="HIK6" s="9"/>
      <c r="HIL6" s="9"/>
      <c r="HIM6" s="9"/>
      <c r="HIN6" s="9"/>
      <c r="HIO6" s="9"/>
      <c r="HIP6" s="9"/>
      <c r="HIQ6" s="9"/>
      <c r="HIR6" s="9"/>
      <c r="HIS6" s="9"/>
      <c r="HIT6" s="9"/>
      <c r="HIU6" s="9"/>
      <c r="HIV6" s="9"/>
      <c r="HIW6" s="9"/>
      <c r="HIX6" s="9"/>
      <c r="HIY6" s="9"/>
      <c r="HIZ6" s="9"/>
      <c r="HJA6" s="9"/>
      <c r="HJB6" s="9"/>
      <c r="HJC6" s="9"/>
      <c r="HJD6" s="9"/>
      <c r="HJE6" s="9"/>
      <c r="HJF6" s="9"/>
      <c r="HJG6" s="9"/>
      <c r="HJH6" s="9"/>
      <c r="HJI6" s="9"/>
      <c r="HJJ6" s="9"/>
      <c r="HJK6" s="9"/>
      <c r="HJL6" s="9"/>
      <c r="HJM6" s="9"/>
      <c r="HJN6" s="9"/>
      <c r="HJO6" s="9"/>
      <c r="HJP6" s="9"/>
      <c r="HJQ6" s="9"/>
      <c r="HJR6" s="9"/>
      <c r="HJS6" s="9"/>
      <c r="HJT6" s="9"/>
      <c r="HJU6" s="9"/>
      <c r="HJV6" s="9"/>
      <c r="HJW6" s="9"/>
      <c r="HJX6" s="9"/>
      <c r="HJY6" s="9"/>
      <c r="HJZ6" s="9"/>
      <c r="HKA6" s="9"/>
      <c r="HKB6" s="9"/>
      <c r="HKC6" s="9"/>
      <c r="HKD6" s="9"/>
      <c r="HKE6" s="9"/>
      <c r="HKF6" s="9"/>
      <c r="HKG6" s="9"/>
      <c r="HKH6" s="9"/>
      <c r="HKI6" s="9"/>
      <c r="HKJ6" s="9"/>
      <c r="HKK6" s="9"/>
      <c r="HKL6" s="9"/>
      <c r="HKM6" s="9"/>
      <c r="HKN6" s="9"/>
      <c r="HKO6" s="9"/>
      <c r="HKP6" s="9"/>
      <c r="HKQ6" s="9"/>
      <c r="HKR6" s="9"/>
      <c r="HKS6" s="9"/>
      <c r="HKT6" s="9"/>
      <c r="HKU6" s="9"/>
      <c r="HKV6" s="9"/>
      <c r="HKW6" s="9"/>
      <c r="HKX6" s="9"/>
      <c r="HKY6" s="9"/>
      <c r="HKZ6" s="9"/>
      <c r="HLA6" s="9"/>
      <c r="HLB6" s="9"/>
      <c r="HLC6" s="9"/>
      <c r="HLD6" s="9"/>
      <c r="HLE6" s="9"/>
      <c r="HLF6" s="9"/>
      <c r="HLG6" s="9"/>
      <c r="HLH6" s="9"/>
      <c r="HLI6" s="9"/>
      <c r="HLJ6" s="9"/>
      <c r="HLK6" s="9"/>
      <c r="HLL6" s="9"/>
      <c r="HLM6" s="9"/>
      <c r="HLN6" s="9"/>
      <c r="HLO6" s="9"/>
      <c r="HLP6" s="9"/>
      <c r="HLQ6" s="9"/>
      <c r="HLR6" s="9"/>
      <c r="HLS6" s="9"/>
      <c r="HLT6" s="9"/>
      <c r="HLU6" s="9"/>
      <c r="HLV6" s="9"/>
      <c r="HLW6" s="9"/>
      <c r="HLX6" s="9"/>
      <c r="HLY6" s="9"/>
      <c r="HLZ6" s="9"/>
      <c r="HMA6" s="9"/>
      <c r="HMB6" s="9"/>
      <c r="HMC6" s="9"/>
      <c r="HMD6" s="9"/>
      <c r="HME6" s="9"/>
      <c r="HMF6" s="9"/>
      <c r="HMG6" s="9"/>
      <c r="HMH6" s="9"/>
      <c r="HMI6" s="9"/>
      <c r="HMJ6" s="9"/>
      <c r="HMK6" s="9"/>
      <c r="HML6" s="9"/>
      <c r="HMM6" s="9"/>
      <c r="HMN6" s="9"/>
      <c r="HMO6" s="9"/>
      <c r="HMP6" s="9"/>
      <c r="HMQ6" s="9"/>
      <c r="HMR6" s="9"/>
      <c r="HMS6" s="9"/>
      <c r="HMT6" s="9"/>
      <c r="HMU6" s="9"/>
      <c r="HMV6" s="9"/>
      <c r="HMW6" s="9"/>
      <c r="HMX6" s="9"/>
      <c r="HMY6" s="9"/>
      <c r="HMZ6" s="9"/>
      <c r="HNA6" s="9"/>
      <c r="HNB6" s="9"/>
      <c r="HNC6" s="9"/>
      <c r="HND6" s="9"/>
      <c r="HNE6" s="9"/>
      <c r="HNF6" s="9"/>
      <c r="HNG6" s="9"/>
      <c r="HNH6" s="9"/>
      <c r="HNI6" s="9"/>
      <c r="HNJ6" s="9"/>
      <c r="HNK6" s="9"/>
      <c r="HNL6" s="9"/>
      <c r="HNM6" s="9"/>
      <c r="HNN6" s="9"/>
      <c r="HNO6" s="9"/>
      <c r="HNP6" s="9"/>
      <c r="HNQ6" s="9"/>
      <c r="HNR6" s="9"/>
      <c r="HNS6" s="9"/>
      <c r="HNT6" s="9"/>
      <c r="HNU6" s="9"/>
      <c r="HNV6" s="9"/>
      <c r="HNW6" s="9"/>
      <c r="HNX6" s="9"/>
      <c r="HNY6" s="9"/>
      <c r="HNZ6" s="9"/>
      <c r="HOA6" s="9"/>
      <c r="HOB6" s="9"/>
      <c r="HOC6" s="9"/>
      <c r="HOD6" s="9"/>
      <c r="HOE6" s="9"/>
      <c r="HOF6" s="9"/>
      <c r="HOG6" s="9"/>
      <c r="HOH6" s="9"/>
      <c r="HOI6" s="9"/>
      <c r="HOJ6" s="9"/>
      <c r="HOK6" s="9"/>
      <c r="HOL6" s="9"/>
      <c r="HOM6" s="9"/>
      <c r="HON6" s="9"/>
      <c r="HOO6" s="9"/>
      <c r="HOP6" s="9"/>
      <c r="HOQ6" s="9"/>
      <c r="HOR6" s="9"/>
      <c r="HOS6" s="9"/>
      <c r="HOT6" s="9"/>
      <c r="HOU6" s="9"/>
      <c r="HOV6" s="9"/>
      <c r="HOW6" s="9"/>
      <c r="HOX6" s="9"/>
      <c r="HOY6" s="9"/>
      <c r="HOZ6" s="9"/>
      <c r="HPA6" s="9"/>
      <c r="HPB6" s="9"/>
      <c r="HPC6" s="9"/>
      <c r="HPD6" s="9"/>
      <c r="HPE6" s="9"/>
      <c r="HPF6" s="9"/>
      <c r="HPG6" s="9"/>
      <c r="HPH6" s="9"/>
      <c r="HPI6" s="9"/>
      <c r="HPJ6" s="9"/>
      <c r="HPK6" s="9"/>
      <c r="HPL6" s="9"/>
      <c r="HPM6" s="9"/>
      <c r="HPN6" s="9"/>
      <c r="HPO6" s="9"/>
      <c r="HPP6" s="9"/>
      <c r="HPQ6" s="9"/>
      <c r="HPR6" s="9"/>
      <c r="HPS6" s="9"/>
      <c r="HPT6" s="9"/>
      <c r="HPU6" s="9"/>
      <c r="HPV6" s="9"/>
      <c r="HPW6" s="9"/>
      <c r="HPX6" s="9"/>
      <c r="HPY6" s="9"/>
      <c r="HPZ6" s="9"/>
      <c r="HQA6" s="9"/>
      <c r="HQB6" s="9"/>
      <c r="HQC6" s="9"/>
      <c r="HQD6" s="9"/>
      <c r="HQE6" s="9"/>
      <c r="HQF6" s="9"/>
      <c r="HQG6" s="9"/>
      <c r="HQH6" s="9"/>
      <c r="HQI6" s="9"/>
      <c r="HQJ6" s="9"/>
      <c r="HQK6" s="9"/>
      <c r="HQL6" s="9"/>
      <c r="HQM6" s="9"/>
      <c r="HQN6" s="9"/>
      <c r="HQO6" s="9"/>
      <c r="HQP6" s="9"/>
      <c r="HQQ6" s="9"/>
      <c r="HQR6" s="9"/>
      <c r="HQS6" s="9"/>
      <c r="HQT6" s="9"/>
      <c r="HQU6" s="9"/>
      <c r="HQV6" s="9"/>
      <c r="HQW6" s="9"/>
      <c r="HQX6" s="9"/>
      <c r="HQY6" s="9"/>
      <c r="HQZ6" s="9"/>
      <c r="HRA6" s="9"/>
      <c r="HRB6" s="9"/>
      <c r="HRC6" s="9"/>
      <c r="HRD6" s="9"/>
      <c r="HRE6" s="9"/>
      <c r="HRF6" s="9"/>
      <c r="HRG6" s="9"/>
      <c r="HRH6" s="9"/>
      <c r="HRI6" s="9"/>
      <c r="HRJ6" s="9"/>
      <c r="HRK6" s="9"/>
      <c r="HRL6" s="9"/>
      <c r="HRM6" s="9"/>
      <c r="HRN6" s="9"/>
      <c r="HRO6" s="9"/>
      <c r="HRP6" s="9"/>
      <c r="HRQ6" s="9"/>
      <c r="HRR6" s="9"/>
      <c r="HRS6" s="9"/>
      <c r="HRT6" s="9"/>
      <c r="HRU6" s="9"/>
      <c r="HRV6" s="9"/>
      <c r="HRW6" s="9"/>
      <c r="HRX6" s="9"/>
      <c r="HRY6" s="9"/>
      <c r="HRZ6" s="9"/>
      <c r="HSA6" s="9"/>
      <c r="HSB6" s="9"/>
      <c r="HSC6" s="9"/>
      <c r="HSD6" s="9"/>
      <c r="HSE6" s="9"/>
      <c r="HSF6" s="9"/>
      <c r="HSG6" s="9"/>
      <c r="HSH6" s="9"/>
      <c r="HSI6" s="9"/>
      <c r="HSJ6" s="9"/>
      <c r="HSK6" s="9"/>
      <c r="HSL6" s="9"/>
      <c r="HSM6" s="9"/>
      <c r="HSN6" s="9"/>
      <c r="HSO6" s="9"/>
      <c r="HSP6" s="9"/>
      <c r="HSQ6" s="9"/>
      <c r="HSR6" s="9"/>
      <c r="HSS6" s="9"/>
      <c r="HST6" s="9"/>
      <c r="HSU6" s="9"/>
      <c r="HSV6" s="9"/>
      <c r="HSW6" s="9"/>
      <c r="HSX6" s="9"/>
      <c r="HSY6" s="9"/>
      <c r="HSZ6" s="9"/>
      <c r="HTA6" s="9"/>
      <c r="HTB6" s="9"/>
      <c r="HTC6" s="9"/>
      <c r="HTD6" s="9"/>
      <c r="HTE6" s="9"/>
      <c r="HTF6" s="9"/>
      <c r="HTG6" s="9"/>
      <c r="HTH6" s="9"/>
      <c r="HTI6" s="9"/>
      <c r="HTJ6" s="9"/>
      <c r="HTK6" s="9"/>
      <c r="HTL6" s="9"/>
      <c r="HTM6" s="9"/>
      <c r="HTN6" s="9"/>
      <c r="HTO6" s="9"/>
      <c r="HTP6" s="9"/>
      <c r="HTQ6" s="9"/>
      <c r="HTR6" s="9"/>
      <c r="HTS6" s="9"/>
      <c r="HTT6" s="9"/>
      <c r="HTU6" s="9"/>
      <c r="HTV6" s="9"/>
      <c r="HTW6" s="9"/>
      <c r="HTX6" s="9"/>
      <c r="HTY6" s="9"/>
      <c r="HTZ6" s="9"/>
      <c r="HUA6" s="9"/>
      <c r="HUB6" s="9"/>
      <c r="HUC6" s="9"/>
      <c r="HUD6" s="9"/>
      <c r="HUE6" s="9"/>
      <c r="HUF6" s="9"/>
      <c r="HUG6" s="9"/>
      <c r="HUH6" s="9"/>
      <c r="HUI6" s="9"/>
      <c r="HUJ6" s="9"/>
      <c r="HUK6" s="9"/>
      <c r="HUL6" s="9"/>
      <c r="HUM6" s="9"/>
      <c r="HUN6" s="9"/>
      <c r="HUO6" s="9"/>
      <c r="HUP6" s="9"/>
      <c r="HUQ6" s="9"/>
      <c r="HUR6" s="9"/>
      <c r="HUS6" s="9"/>
      <c r="HUT6" s="9"/>
      <c r="HUU6" s="9"/>
      <c r="HUV6" s="9"/>
      <c r="HUW6" s="9"/>
      <c r="HUX6" s="9"/>
      <c r="HUY6" s="9"/>
      <c r="HUZ6" s="9"/>
      <c r="HVA6" s="9"/>
      <c r="HVB6" s="9"/>
      <c r="HVC6" s="9"/>
      <c r="HVD6" s="9"/>
      <c r="HVE6" s="9"/>
      <c r="HVF6" s="9"/>
      <c r="HVG6" s="9"/>
      <c r="HVH6" s="9"/>
      <c r="HVI6" s="9"/>
      <c r="HVJ6" s="9"/>
      <c r="HVK6" s="9"/>
      <c r="HVL6" s="9"/>
      <c r="HVM6" s="9"/>
      <c r="HVN6" s="9"/>
      <c r="HVO6" s="9"/>
      <c r="HVP6" s="9"/>
      <c r="HVQ6" s="9"/>
      <c r="HVR6" s="9"/>
      <c r="HVS6" s="9"/>
      <c r="HVT6" s="9"/>
      <c r="HVU6" s="9"/>
      <c r="HVV6" s="9"/>
      <c r="HVW6" s="9"/>
      <c r="HVX6" s="9"/>
      <c r="HVY6" s="9"/>
      <c r="HVZ6" s="9"/>
      <c r="HWA6" s="9"/>
      <c r="HWB6" s="9"/>
      <c r="HWC6" s="9"/>
      <c r="HWD6" s="9"/>
      <c r="HWE6" s="9"/>
      <c r="HWF6" s="9"/>
      <c r="HWG6" s="9"/>
      <c r="HWH6" s="9"/>
      <c r="HWI6" s="9"/>
      <c r="HWJ6" s="9"/>
      <c r="HWK6" s="9"/>
      <c r="HWL6" s="9"/>
      <c r="HWM6" s="9"/>
      <c r="HWN6" s="9"/>
      <c r="HWO6" s="9"/>
      <c r="HWP6" s="9"/>
      <c r="HWQ6" s="9"/>
      <c r="HWR6" s="9"/>
      <c r="HWS6" s="9"/>
      <c r="HWT6" s="9"/>
      <c r="HWU6" s="9"/>
      <c r="HWV6" s="9"/>
      <c r="HWW6" s="9"/>
      <c r="HWX6" s="9"/>
      <c r="HWY6" s="9"/>
      <c r="HWZ6" s="9"/>
      <c r="HXA6" s="9"/>
      <c r="HXB6" s="9"/>
      <c r="HXC6" s="9"/>
      <c r="HXD6" s="9"/>
      <c r="HXE6" s="9"/>
      <c r="HXF6" s="9"/>
      <c r="HXG6" s="9"/>
      <c r="HXH6" s="9"/>
      <c r="HXI6" s="9"/>
      <c r="HXJ6" s="9"/>
      <c r="HXK6" s="9"/>
      <c r="HXL6" s="9"/>
      <c r="HXM6" s="9"/>
      <c r="HXN6" s="9"/>
      <c r="HXO6" s="9"/>
      <c r="HXP6" s="9"/>
      <c r="HXQ6" s="9"/>
      <c r="HXR6" s="9"/>
      <c r="HXS6" s="9"/>
      <c r="HXT6" s="9"/>
      <c r="HXU6" s="9"/>
      <c r="HXV6" s="9"/>
      <c r="HXW6" s="9"/>
      <c r="HXX6" s="9"/>
      <c r="HXY6" s="9"/>
      <c r="HXZ6" s="9"/>
      <c r="HYA6" s="9"/>
      <c r="HYB6" s="9"/>
      <c r="HYC6" s="9"/>
      <c r="HYD6" s="9"/>
      <c r="HYE6" s="9"/>
      <c r="HYF6" s="9"/>
      <c r="HYG6" s="9"/>
      <c r="HYH6" s="9"/>
      <c r="HYI6" s="9"/>
      <c r="HYJ6" s="9"/>
      <c r="HYK6" s="9"/>
      <c r="HYL6" s="9"/>
      <c r="HYM6" s="9"/>
      <c r="HYN6" s="9"/>
      <c r="HYO6" s="9"/>
      <c r="HYP6" s="9"/>
      <c r="HYQ6" s="9"/>
      <c r="HYR6" s="9"/>
      <c r="HYS6" s="9"/>
      <c r="HYT6" s="9"/>
      <c r="HYU6" s="9"/>
      <c r="HYV6" s="9"/>
      <c r="HYW6" s="9"/>
      <c r="HYX6" s="9"/>
      <c r="HYY6" s="9"/>
      <c r="HYZ6" s="9"/>
      <c r="HZA6" s="9"/>
      <c r="HZB6" s="9"/>
      <c r="HZC6" s="9"/>
      <c r="HZD6" s="9"/>
      <c r="HZE6" s="9"/>
      <c r="HZF6" s="9"/>
      <c r="HZG6" s="9"/>
      <c r="HZH6" s="9"/>
      <c r="HZI6" s="9"/>
      <c r="HZJ6" s="9"/>
      <c r="HZK6" s="9"/>
      <c r="HZL6" s="9"/>
      <c r="HZM6" s="9"/>
      <c r="HZN6" s="9"/>
      <c r="HZO6" s="9"/>
      <c r="HZP6" s="9"/>
      <c r="HZQ6" s="9"/>
      <c r="HZR6" s="9"/>
      <c r="HZS6" s="9"/>
      <c r="HZT6" s="9"/>
      <c r="HZU6" s="9"/>
      <c r="HZV6" s="9"/>
      <c r="HZW6" s="9"/>
      <c r="HZX6" s="9"/>
      <c r="HZY6" s="9"/>
      <c r="HZZ6" s="9"/>
      <c r="IAA6" s="9"/>
      <c r="IAB6" s="9"/>
      <c r="IAC6" s="9"/>
      <c r="IAD6" s="9"/>
      <c r="IAE6" s="9"/>
      <c r="IAF6" s="9"/>
      <c r="IAG6" s="9"/>
      <c r="IAH6" s="9"/>
      <c r="IAI6" s="9"/>
      <c r="IAJ6" s="9"/>
      <c r="IAK6" s="9"/>
      <c r="IAL6" s="9"/>
      <c r="IAM6" s="9"/>
      <c r="IAN6" s="9"/>
      <c r="IAO6" s="9"/>
      <c r="IAP6" s="9"/>
      <c r="IAQ6" s="9"/>
      <c r="IAR6" s="9"/>
      <c r="IAS6" s="9"/>
      <c r="IAT6" s="9"/>
      <c r="IAU6" s="9"/>
      <c r="IAV6" s="9"/>
      <c r="IAW6" s="9"/>
      <c r="IAX6" s="9"/>
      <c r="IAY6" s="9"/>
      <c r="IAZ6" s="9"/>
      <c r="IBA6" s="9"/>
      <c r="IBB6" s="9"/>
      <c r="IBC6" s="9"/>
      <c r="IBD6" s="9"/>
      <c r="IBE6" s="9"/>
      <c r="IBF6" s="9"/>
      <c r="IBG6" s="9"/>
      <c r="IBH6" s="9"/>
      <c r="IBI6" s="9"/>
      <c r="IBJ6" s="9"/>
      <c r="IBK6" s="9"/>
      <c r="IBL6" s="9"/>
      <c r="IBM6" s="9"/>
      <c r="IBN6" s="9"/>
      <c r="IBO6" s="9"/>
      <c r="IBP6" s="9"/>
      <c r="IBQ6" s="9"/>
      <c r="IBR6" s="9"/>
      <c r="IBS6" s="9"/>
      <c r="IBT6" s="9"/>
      <c r="IBU6" s="9"/>
      <c r="IBV6" s="9"/>
      <c r="IBW6" s="9"/>
      <c r="IBX6" s="9"/>
      <c r="IBY6" s="9"/>
      <c r="IBZ6" s="9"/>
      <c r="ICA6" s="9"/>
      <c r="ICB6" s="9"/>
      <c r="ICC6" s="9"/>
      <c r="ICD6" s="9"/>
      <c r="ICE6" s="9"/>
      <c r="ICF6" s="9"/>
      <c r="ICG6" s="9"/>
      <c r="ICH6" s="9"/>
      <c r="ICI6" s="9"/>
      <c r="ICJ6" s="9"/>
      <c r="ICK6" s="9"/>
      <c r="ICL6" s="9"/>
      <c r="ICM6" s="9"/>
      <c r="ICN6" s="9"/>
      <c r="ICO6" s="9"/>
      <c r="ICP6" s="9"/>
      <c r="ICQ6" s="9"/>
      <c r="ICR6" s="9"/>
      <c r="ICS6" s="9"/>
      <c r="ICT6" s="9"/>
      <c r="ICU6" s="9"/>
      <c r="ICV6" s="9"/>
      <c r="ICW6" s="9"/>
      <c r="ICX6" s="9"/>
      <c r="ICY6" s="9"/>
      <c r="ICZ6" s="9"/>
      <c r="IDA6" s="9"/>
      <c r="IDB6" s="9"/>
      <c r="IDC6" s="9"/>
      <c r="IDD6" s="9"/>
      <c r="IDE6" s="9"/>
      <c r="IDF6" s="9"/>
      <c r="IDG6" s="9"/>
      <c r="IDH6" s="9"/>
      <c r="IDI6" s="9"/>
      <c r="IDJ6" s="9"/>
      <c r="IDK6" s="9"/>
      <c r="IDL6" s="9"/>
      <c r="IDM6" s="9"/>
      <c r="IDN6" s="9"/>
      <c r="IDO6" s="9"/>
      <c r="IDP6" s="9"/>
      <c r="IDQ6" s="9"/>
      <c r="IDR6" s="9"/>
      <c r="IDS6" s="9"/>
      <c r="IDT6" s="9"/>
      <c r="IDU6" s="9"/>
      <c r="IDV6" s="9"/>
      <c r="IDW6" s="9"/>
      <c r="IDX6" s="9"/>
      <c r="IDY6" s="9"/>
      <c r="IDZ6" s="9"/>
      <c r="IEA6" s="9"/>
      <c r="IEB6" s="9"/>
      <c r="IEC6" s="9"/>
      <c r="IED6" s="9"/>
      <c r="IEE6" s="9"/>
      <c r="IEF6" s="9"/>
      <c r="IEG6" s="9"/>
      <c r="IEH6" s="9"/>
      <c r="IEI6" s="9"/>
      <c r="IEJ6" s="9"/>
      <c r="IEK6" s="9"/>
      <c r="IEL6" s="9"/>
      <c r="IEM6" s="9"/>
      <c r="IEN6" s="9"/>
      <c r="IEO6" s="9"/>
      <c r="IEP6" s="9"/>
      <c r="IEQ6" s="9"/>
      <c r="IER6" s="9"/>
      <c r="IES6" s="9"/>
      <c r="IET6" s="9"/>
      <c r="IEU6" s="9"/>
      <c r="IEV6" s="9"/>
      <c r="IEW6" s="9"/>
      <c r="IEX6" s="9"/>
      <c r="IEY6" s="9"/>
      <c r="IEZ6" s="9"/>
      <c r="IFA6" s="9"/>
      <c r="IFB6" s="9"/>
      <c r="IFC6" s="9"/>
      <c r="IFD6" s="9"/>
      <c r="IFE6" s="9"/>
      <c r="IFF6" s="9"/>
      <c r="IFG6" s="9"/>
      <c r="IFH6" s="9"/>
      <c r="IFI6" s="9"/>
      <c r="IFJ6" s="9"/>
      <c r="IFK6" s="9"/>
      <c r="IFL6" s="9"/>
      <c r="IFM6" s="9"/>
      <c r="IFN6" s="9"/>
      <c r="IFO6" s="9"/>
      <c r="IFP6" s="9"/>
      <c r="IFQ6" s="9"/>
      <c r="IFR6" s="9"/>
      <c r="IFS6" s="9"/>
      <c r="IFT6" s="9"/>
      <c r="IFU6" s="9"/>
      <c r="IFV6" s="9"/>
      <c r="IFW6" s="9"/>
      <c r="IFX6" s="9"/>
      <c r="IFY6" s="9"/>
      <c r="IFZ6" s="9"/>
      <c r="IGA6" s="9"/>
      <c r="IGB6" s="9"/>
      <c r="IGC6" s="9"/>
      <c r="IGD6" s="9"/>
      <c r="IGE6" s="9"/>
      <c r="IGF6" s="9"/>
      <c r="IGG6" s="9"/>
      <c r="IGH6" s="9"/>
      <c r="IGI6" s="9"/>
      <c r="IGJ6" s="9"/>
      <c r="IGK6" s="9"/>
      <c r="IGL6" s="9"/>
      <c r="IGM6" s="9"/>
      <c r="IGN6" s="9"/>
      <c r="IGO6" s="9"/>
      <c r="IGP6" s="9"/>
      <c r="IGQ6" s="9"/>
      <c r="IGR6" s="9"/>
      <c r="IGS6" s="9"/>
      <c r="IGT6" s="9"/>
      <c r="IGU6" s="9"/>
      <c r="IGV6" s="9"/>
      <c r="IGW6" s="9"/>
      <c r="IGX6" s="9"/>
      <c r="IGY6" s="9"/>
      <c r="IGZ6" s="9"/>
      <c r="IHA6" s="9"/>
      <c r="IHB6" s="9"/>
      <c r="IHC6" s="9"/>
      <c r="IHD6" s="9"/>
      <c r="IHE6" s="9"/>
      <c r="IHF6" s="9"/>
      <c r="IHG6" s="9"/>
      <c r="IHH6" s="9"/>
      <c r="IHI6" s="9"/>
      <c r="IHJ6" s="9"/>
      <c r="IHK6" s="9"/>
      <c r="IHL6" s="9"/>
      <c r="IHM6" s="9"/>
      <c r="IHN6" s="9"/>
      <c r="IHO6" s="9"/>
      <c r="IHP6" s="9"/>
      <c r="IHQ6" s="9"/>
      <c r="IHR6" s="9"/>
      <c r="IHS6" s="9"/>
      <c r="IHT6" s="9"/>
      <c r="IHU6" s="9"/>
      <c r="IHV6" s="9"/>
      <c r="IHW6" s="9"/>
      <c r="IHX6" s="9"/>
      <c r="IHY6" s="9"/>
      <c r="IHZ6" s="9"/>
      <c r="IIA6" s="9"/>
      <c r="IIB6" s="9"/>
      <c r="IIC6" s="9"/>
      <c r="IID6" s="9"/>
      <c r="IIE6" s="9"/>
      <c r="IIF6" s="9"/>
      <c r="IIG6" s="9"/>
      <c r="IIH6" s="9"/>
      <c r="III6" s="9"/>
      <c r="IIJ6" s="9"/>
      <c r="IIK6" s="9"/>
      <c r="IIL6" s="9"/>
      <c r="IIM6" s="9"/>
      <c r="IIN6" s="9"/>
      <c r="IIO6" s="9"/>
      <c r="IIP6" s="9"/>
      <c r="IIQ6" s="9"/>
      <c r="IIR6" s="9"/>
      <c r="IIS6" s="9"/>
      <c r="IIT6" s="9"/>
      <c r="IIU6" s="9"/>
      <c r="IIV6" s="9"/>
      <c r="IIW6" s="9"/>
      <c r="IIX6" s="9"/>
      <c r="IIY6" s="9"/>
      <c r="IIZ6" s="9"/>
      <c r="IJA6" s="9"/>
      <c r="IJB6" s="9"/>
      <c r="IJC6" s="9"/>
      <c r="IJD6" s="9"/>
      <c r="IJE6" s="9"/>
      <c r="IJF6" s="9"/>
      <c r="IJG6" s="9"/>
      <c r="IJH6" s="9"/>
      <c r="IJI6" s="9"/>
      <c r="IJJ6" s="9"/>
      <c r="IJK6" s="9"/>
      <c r="IJL6" s="9"/>
      <c r="IJM6" s="9"/>
      <c r="IJN6" s="9"/>
      <c r="IJO6" s="9"/>
      <c r="IJP6" s="9"/>
      <c r="IJQ6" s="9"/>
      <c r="IJR6" s="9"/>
      <c r="IJS6" s="9"/>
      <c r="IJT6" s="9"/>
      <c r="IJU6" s="9"/>
      <c r="IJV6" s="9"/>
      <c r="IJW6" s="9"/>
      <c r="IJX6" s="9"/>
      <c r="IJY6" s="9"/>
      <c r="IJZ6" s="9"/>
      <c r="IKA6" s="9"/>
      <c r="IKB6" s="9"/>
      <c r="IKC6" s="9"/>
      <c r="IKD6" s="9"/>
      <c r="IKE6" s="9"/>
      <c r="IKF6" s="9"/>
      <c r="IKG6" s="9"/>
      <c r="IKH6" s="9"/>
      <c r="IKI6" s="9"/>
      <c r="IKJ6" s="9"/>
      <c r="IKK6" s="9"/>
      <c r="IKL6" s="9"/>
      <c r="IKM6" s="9"/>
      <c r="IKN6" s="9"/>
      <c r="IKO6" s="9"/>
      <c r="IKP6" s="9"/>
      <c r="IKQ6" s="9"/>
      <c r="IKR6" s="9"/>
      <c r="IKS6" s="9"/>
      <c r="IKT6" s="9"/>
      <c r="IKU6" s="9"/>
      <c r="IKV6" s="9"/>
      <c r="IKW6" s="9"/>
      <c r="IKX6" s="9"/>
      <c r="IKY6" s="9"/>
      <c r="IKZ6" s="9"/>
      <c r="ILA6" s="9"/>
      <c r="ILB6" s="9"/>
      <c r="ILC6" s="9"/>
      <c r="ILD6" s="9"/>
      <c r="ILE6" s="9"/>
      <c r="ILF6" s="9"/>
      <c r="ILG6" s="9"/>
      <c r="ILH6" s="9"/>
      <c r="ILI6" s="9"/>
      <c r="ILJ6" s="9"/>
      <c r="ILK6" s="9"/>
      <c r="ILL6" s="9"/>
      <c r="ILM6" s="9"/>
      <c r="ILN6" s="9"/>
      <c r="ILO6" s="9"/>
      <c r="ILP6" s="9"/>
      <c r="ILQ6" s="9"/>
      <c r="ILR6" s="9"/>
      <c r="ILS6" s="9"/>
      <c r="ILT6" s="9"/>
      <c r="ILU6" s="9"/>
      <c r="ILV6" s="9"/>
      <c r="ILW6" s="9"/>
      <c r="ILX6" s="9"/>
      <c r="ILY6" s="9"/>
      <c r="ILZ6" s="9"/>
      <c r="IMA6" s="9"/>
      <c r="IMB6" s="9"/>
      <c r="IMC6" s="9"/>
      <c r="IMD6" s="9"/>
      <c r="IME6" s="9"/>
      <c r="IMF6" s="9"/>
      <c r="IMG6" s="9"/>
      <c r="IMH6" s="9"/>
      <c r="IMI6" s="9"/>
      <c r="IMJ6" s="9"/>
      <c r="IMK6" s="9"/>
      <c r="IML6" s="9"/>
      <c r="IMM6" s="9"/>
      <c r="IMN6" s="9"/>
      <c r="IMO6" s="9"/>
      <c r="IMP6" s="9"/>
      <c r="IMQ6" s="9"/>
      <c r="IMR6" s="9"/>
      <c r="IMS6" s="9"/>
      <c r="IMT6" s="9"/>
      <c r="IMU6" s="9"/>
      <c r="IMV6" s="9"/>
      <c r="IMW6" s="9"/>
      <c r="IMX6" s="9"/>
      <c r="IMY6" s="9"/>
      <c r="IMZ6" s="9"/>
      <c r="INA6" s="9"/>
      <c r="INB6" s="9"/>
      <c r="INC6" s="9"/>
      <c r="IND6" s="9"/>
      <c r="INE6" s="9"/>
      <c r="INF6" s="9"/>
      <c r="ING6" s="9"/>
      <c r="INH6" s="9"/>
      <c r="INI6" s="9"/>
      <c r="INJ6" s="9"/>
      <c r="INK6" s="9"/>
      <c r="INL6" s="9"/>
      <c r="INM6" s="9"/>
      <c r="INN6" s="9"/>
      <c r="INO6" s="9"/>
      <c r="INP6" s="9"/>
      <c r="INQ6" s="9"/>
      <c r="INR6" s="9"/>
      <c r="INS6" s="9"/>
      <c r="INT6" s="9"/>
      <c r="INU6" s="9"/>
      <c r="INV6" s="9"/>
      <c r="INW6" s="9"/>
      <c r="INX6" s="9"/>
      <c r="INY6" s="9"/>
      <c r="INZ6" s="9"/>
      <c r="IOA6" s="9"/>
      <c r="IOB6" s="9"/>
      <c r="IOC6" s="9"/>
      <c r="IOD6" s="9"/>
      <c r="IOE6" s="9"/>
      <c r="IOF6" s="9"/>
      <c r="IOG6" s="9"/>
      <c r="IOH6" s="9"/>
      <c r="IOI6" s="9"/>
      <c r="IOJ6" s="9"/>
      <c r="IOK6" s="9"/>
      <c r="IOL6" s="9"/>
      <c r="IOM6" s="9"/>
      <c r="ION6" s="9"/>
      <c r="IOO6" s="9"/>
      <c r="IOP6" s="9"/>
      <c r="IOQ6" s="9"/>
      <c r="IOR6" s="9"/>
      <c r="IOS6" s="9"/>
      <c r="IOT6" s="9"/>
      <c r="IOU6" s="9"/>
      <c r="IOV6" s="9"/>
      <c r="IOW6" s="9"/>
      <c r="IOX6" s="9"/>
      <c r="IOY6" s="9"/>
      <c r="IOZ6" s="9"/>
      <c r="IPA6" s="9"/>
      <c r="IPB6" s="9"/>
      <c r="IPC6" s="9"/>
      <c r="IPD6" s="9"/>
      <c r="IPE6" s="9"/>
      <c r="IPF6" s="9"/>
      <c r="IPG6" s="9"/>
      <c r="IPH6" s="9"/>
      <c r="IPI6" s="9"/>
      <c r="IPJ6" s="9"/>
      <c r="IPK6" s="9"/>
      <c r="IPL6" s="9"/>
      <c r="IPM6" s="9"/>
      <c r="IPN6" s="9"/>
      <c r="IPO6" s="9"/>
      <c r="IPP6" s="9"/>
      <c r="IPQ6" s="9"/>
      <c r="IPR6" s="9"/>
      <c r="IPS6" s="9"/>
      <c r="IPT6" s="9"/>
      <c r="IPU6" s="9"/>
      <c r="IPV6" s="9"/>
      <c r="IPW6" s="9"/>
      <c r="IPX6" s="9"/>
      <c r="IPY6" s="9"/>
      <c r="IPZ6" s="9"/>
      <c r="IQA6" s="9"/>
      <c r="IQB6" s="9"/>
      <c r="IQC6" s="9"/>
      <c r="IQD6" s="9"/>
      <c r="IQE6" s="9"/>
      <c r="IQF6" s="9"/>
      <c r="IQG6" s="9"/>
      <c r="IQH6" s="9"/>
      <c r="IQI6" s="9"/>
      <c r="IQJ6" s="9"/>
      <c r="IQK6" s="9"/>
      <c r="IQL6" s="9"/>
      <c r="IQM6" s="9"/>
      <c r="IQN6" s="9"/>
      <c r="IQO6" s="9"/>
      <c r="IQP6" s="9"/>
      <c r="IQQ6" s="9"/>
      <c r="IQR6" s="9"/>
      <c r="IQS6" s="9"/>
      <c r="IQT6" s="9"/>
      <c r="IQU6" s="9"/>
      <c r="IQV6" s="9"/>
      <c r="IQW6" s="9"/>
      <c r="IQX6" s="9"/>
      <c r="IQY6" s="9"/>
      <c r="IQZ6" s="9"/>
      <c r="IRA6" s="9"/>
      <c r="IRB6" s="9"/>
      <c r="IRC6" s="9"/>
      <c r="IRD6" s="9"/>
      <c r="IRE6" s="9"/>
      <c r="IRF6" s="9"/>
      <c r="IRG6" s="9"/>
      <c r="IRH6" s="9"/>
      <c r="IRI6" s="9"/>
      <c r="IRJ6" s="9"/>
      <c r="IRK6" s="9"/>
      <c r="IRL6" s="9"/>
      <c r="IRM6" s="9"/>
      <c r="IRN6" s="9"/>
      <c r="IRO6" s="9"/>
      <c r="IRP6" s="9"/>
      <c r="IRQ6" s="9"/>
      <c r="IRR6" s="9"/>
      <c r="IRS6" s="9"/>
      <c r="IRT6" s="9"/>
      <c r="IRU6" s="9"/>
      <c r="IRV6" s="9"/>
      <c r="IRW6" s="9"/>
      <c r="IRX6" s="9"/>
      <c r="IRY6" s="9"/>
      <c r="IRZ6" s="9"/>
      <c r="ISA6" s="9"/>
      <c r="ISB6" s="9"/>
      <c r="ISC6" s="9"/>
      <c r="ISD6" s="9"/>
      <c r="ISE6" s="9"/>
      <c r="ISF6" s="9"/>
      <c r="ISG6" s="9"/>
      <c r="ISH6" s="9"/>
      <c r="ISI6" s="9"/>
      <c r="ISJ6" s="9"/>
      <c r="ISK6" s="9"/>
      <c r="ISL6" s="9"/>
      <c r="ISM6" s="9"/>
      <c r="ISN6" s="9"/>
      <c r="ISO6" s="9"/>
      <c r="ISP6" s="9"/>
      <c r="ISQ6" s="9"/>
      <c r="ISR6" s="9"/>
      <c r="ISS6" s="9"/>
      <c r="IST6" s="9"/>
      <c r="ISU6" s="9"/>
      <c r="ISV6" s="9"/>
      <c r="ISW6" s="9"/>
      <c r="ISX6" s="9"/>
      <c r="ISY6" s="9"/>
      <c r="ISZ6" s="9"/>
      <c r="ITA6" s="9"/>
      <c r="ITB6" s="9"/>
      <c r="ITC6" s="9"/>
      <c r="ITD6" s="9"/>
      <c r="ITE6" s="9"/>
      <c r="ITF6" s="9"/>
      <c r="ITG6" s="9"/>
      <c r="ITH6" s="9"/>
      <c r="ITI6" s="9"/>
      <c r="ITJ6" s="9"/>
      <c r="ITK6" s="9"/>
      <c r="ITL6" s="9"/>
      <c r="ITM6" s="9"/>
      <c r="ITN6" s="9"/>
      <c r="ITO6" s="9"/>
      <c r="ITP6" s="9"/>
      <c r="ITQ6" s="9"/>
      <c r="ITR6" s="9"/>
      <c r="ITS6" s="9"/>
      <c r="ITT6" s="9"/>
      <c r="ITU6" s="9"/>
      <c r="ITV6" s="9"/>
      <c r="ITW6" s="9"/>
      <c r="ITX6" s="9"/>
      <c r="ITY6" s="9"/>
      <c r="ITZ6" s="9"/>
      <c r="IUA6" s="9"/>
      <c r="IUB6" s="9"/>
      <c r="IUC6" s="9"/>
      <c r="IUD6" s="9"/>
      <c r="IUE6" s="9"/>
      <c r="IUF6" s="9"/>
      <c r="IUG6" s="9"/>
      <c r="IUH6" s="9"/>
      <c r="IUI6" s="9"/>
      <c r="IUJ6" s="9"/>
      <c r="IUK6" s="9"/>
      <c r="IUL6" s="9"/>
      <c r="IUM6" s="9"/>
      <c r="IUN6" s="9"/>
      <c r="IUO6" s="9"/>
      <c r="IUP6" s="9"/>
      <c r="IUQ6" s="9"/>
      <c r="IUR6" s="9"/>
      <c r="IUS6" s="9"/>
      <c r="IUT6" s="9"/>
      <c r="IUU6" s="9"/>
      <c r="IUV6" s="9"/>
      <c r="IUW6" s="9"/>
      <c r="IUX6" s="9"/>
      <c r="IUY6" s="9"/>
      <c r="IUZ6" s="9"/>
      <c r="IVA6" s="9"/>
      <c r="IVB6" s="9"/>
      <c r="IVC6" s="9"/>
      <c r="IVD6" s="9"/>
      <c r="IVE6" s="9"/>
      <c r="IVF6" s="9"/>
      <c r="IVG6" s="9"/>
      <c r="IVH6" s="9"/>
      <c r="IVI6" s="9"/>
      <c r="IVJ6" s="9"/>
      <c r="IVK6" s="9"/>
      <c r="IVL6" s="9"/>
      <c r="IVM6" s="9"/>
      <c r="IVN6" s="9"/>
      <c r="IVO6" s="9"/>
      <c r="IVP6" s="9"/>
      <c r="IVQ6" s="9"/>
      <c r="IVR6" s="9"/>
      <c r="IVS6" s="9"/>
      <c r="IVT6" s="9"/>
      <c r="IVU6" s="9"/>
      <c r="IVV6" s="9"/>
      <c r="IVW6" s="9"/>
      <c r="IVX6" s="9"/>
      <c r="IVY6" s="9"/>
      <c r="IVZ6" s="9"/>
      <c r="IWA6" s="9"/>
      <c r="IWB6" s="9"/>
      <c r="IWC6" s="9"/>
      <c r="IWD6" s="9"/>
      <c r="IWE6" s="9"/>
      <c r="IWF6" s="9"/>
      <c r="IWG6" s="9"/>
      <c r="IWH6" s="9"/>
      <c r="IWI6" s="9"/>
      <c r="IWJ6" s="9"/>
      <c r="IWK6" s="9"/>
      <c r="IWL6" s="9"/>
      <c r="IWM6" s="9"/>
      <c r="IWN6" s="9"/>
      <c r="IWO6" s="9"/>
      <c r="IWP6" s="9"/>
      <c r="IWQ6" s="9"/>
      <c r="IWR6" s="9"/>
      <c r="IWS6" s="9"/>
      <c r="IWT6" s="9"/>
      <c r="IWU6" s="9"/>
      <c r="IWV6" s="9"/>
      <c r="IWW6" s="9"/>
      <c r="IWX6" s="9"/>
      <c r="IWY6" s="9"/>
      <c r="IWZ6" s="9"/>
      <c r="IXA6" s="9"/>
      <c r="IXB6" s="9"/>
      <c r="IXC6" s="9"/>
      <c r="IXD6" s="9"/>
      <c r="IXE6" s="9"/>
      <c r="IXF6" s="9"/>
      <c r="IXG6" s="9"/>
      <c r="IXH6" s="9"/>
      <c r="IXI6" s="9"/>
      <c r="IXJ6" s="9"/>
      <c r="IXK6" s="9"/>
      <c r="IXL6" s="9"/>
      <c r="IXM6" s="9"/>
      <c r="IXN6" s="9"/>
      <c r="IXO6" s="9"/>
      <c r="IXP6" s="9"/>
      <c r="IXQ6" s="9"/>
      <c r="IXR6" s="9"/>
      <c r="IXS6" s="9"/>
      <c r="IXT6" s="9"/>
      <c r="IXU6" s="9"/>
      <c r="IXV6" s="9"/>
      <c r="IXW6" s="9"/>
      <c r="IXX6" s="9"/>
      <c r="IXY6" s="9"/>
      <c r="IXZ6" s="9"/>
      <c r="IYA6" s="9"/>
      <c r="IYB6" s="9"/>
      <c r="IYC6" s="9"/>
      <c r="IYD6" s="9"/>
      <c r="IYE6" s="9"/>
      <c r="IYF6" s="9"/>
      <c r="IYG6" s="9"/>
      <c r="IYH6" s="9"/>
      <c r="IYI6" s="9"/>
      <c r="IYJ6" s="9"/>
      <c r="IYK6" s="9"/>
      <c r="IYL6" s="9"/>
      <c r="IYM6" s="9"/>
      <c r="IYN6" s="9"/>
      <c r="IYO6" s="9"/>
      <c r="IYP6" s="9"/>
      <c r="IYQ6" s="9"/>
      <c r="IYR6" s="9"/>
      <c r="IYS6" s="9"/>
      <c r="IYT6" s="9"/>
      <c r="IYU6" s="9"/>
      <c r="IYV6" s="9"/>
      <c r="IYW6" s="9"/>
      <c r="IYX6" s="9"/>
      <c r="IYY6" s="9"/>
      <c r="IYZ6" s="9"/>
      <c r="IZA6" s="9"/>
      <c r="IZB6" s="9"/>
      <c r="IZC6" s="9"/>
      <c r="IZD6" s="9"/>
      <c r="IZE6" s="9"/>
      <c r="IZF6" s="9"/>
      <c r="IZG6" s="9"/>
      <c r="IZH6" s="9"/>
      <c r="IZI6" s="9"/>
      <c r="IZJ6" s="9"/>
      <c r="IZK6" s="9"/>
      <c r="IZL6" s="9"/>
      <c r="IZM6" s="9"/>
      <c r="IZN6" s="9"/>
      <c r="IZO6" s="9"/>
      <c r="IZP6" s="9"/>
      <c r="IZQ6" s="9"/>
      <c r="IZR6" s="9"/>
      <c r="IZS6" s="9"/>
      <c r="IZT6" s="9"/>
      <c r="IZU6" s="9"/>
      <c r="IZV6" s="9"/>
      <c r="IZW6" s="9"/>
      <c r="IZX6" s="9"/>
      <c r="IZY6" s="9"/>
      <c r="IZZ6" s="9"/>
      <c r="JAA6" s="9"/>
      <c r="JAB6" s="9"/>
      <c r="JAC6" s="9"/>
      <c r="JAD6" s="9"/>
      <c r="JAE6" s="9"/>
      <c r="JAF6" s="9"/>
      <c r="JAG6" s="9"/>
      <c r="JAH6" s="9"/>
      <c r="JAI6" s="9"/>
      <c r="JAJ6" s="9"/>
      <c r="JAK6" s="9"/>
      <c r="JAL6" s="9"/>
      <c r="JAM6" s="9"/>
      <c r="JAN6" s="9"/>
      <c r="JAO6" s="9"/>
      <c r="JAP6" s="9"/>
      <c r="JAQ6" s="9"/>
      <c r="JAR6" s="9"/>
      <c r="JAS6" s="9"/>
      <c r="JAT6" s="9"/>
      <c r="JAU6" s="9"/>
      <c r="JAV6" s="9"/>
      <c r="JAW6" s="9"/>
      <c r="JAX6" s="9"/>
      <c r="JAY6" s="9"/>
      <c r="JAZ6" s="9"/>
      <c r="JBA6" s="9"/>
      <c r="JBB6" s="9"/>
      <c r="JBC6" s="9"/>
      <c r="JBD6" s="9"/>
      <c r="JBE6" s="9"/>
      <c r="JBF6" s="9"/>
      <c r="JBG6" s="9"/>
      <c r="JBH6" s="9"/>
      <c r="JBI6" s="9"/>
      <c r="JBJ6" s="9"/>
      <c r="JBK6" s="9"/>
      <c r="JBL6" s="9"/>
      <c r="JBM6" s="9"/>
      <c r="JBN6" s="9"/>
      <c r="JBO6" s="9"/>
      <c r="JBP6" s="9"/>
      <c r="JBQ6" s="9"/>
      <c r="JBR6" s="9"/>
      <c r="JBS6" s="9"/>
      <c r="JBT6" s="9"/>
      <c r="JBU6" s="9"/>
      <c r="JBV6" s="9"/>
      <c r="JBW6" s="9"/>
      <c r="JBX6" s="9"/>
      <c r="JBY6" s="9"/>
      <c r="JBZ6" s="9"/>
      <c r="JCA6" s="9"/>
      <c r="JCB6" s="9"/>
      <c r="JCC6" s="9"/>
      <c r="JCD6" s="9"/>
      <c r="JCE6" s="9"/>
      <c r="JCF6" s="9"/>
      <c r="JCG6" s="9"/>
      <c r="JCH6" s="9"/>
      <c r="JCI6" s="9"/>
      <c r="JCJ6" s="9"/>
      <c r="JCK6" s="9"/>
      <c r="JCL6" s="9"/>
      <c r="JCM6" s="9"/>
      <c r="JCN6" s="9"/>
      <c r="JCO6" s="9"/>
      <c r="JCP6" s="9"/>
      <c r="JCQ6" s="9"/>
      <c r="JCR6" s="9"/>
      <c r="JCS6" s="9"/>
      <c r="JCT6" s="9"/>
      <c r="JCU6" s="9"/>
      <c r="JCV6" s="9"/>
      <c r="JCW6" s="9"/>
      <c r="JCX6" s="9"/>
      <c r="JCY6" s="9"/>
      <c r="JCZ6" s="9"/>
      <c r="JDA6" s="9"/>
      <c r="JDB6" s="9"/>
      <c r="JDC6" s="9"/>
      <c r="JDD6" s="9"/>
      <c r="JDE6" s="9"/>
      <c r="JDF6" s="9"/>
      <c r="JDG6" s="9"/>
      <c r="JDH6" s="9"/>
      <c r="JDI6" s="9"/>
      <c r="JDJ6" s="9"/>
      <c r="JDK6" s="9"/>
      <c r="JDL6" s="9"/>
      <c r="JDM6" s="9"/>
      <c r="JDN6" s="9"/>
      <c r="JDO6" s="9"/>
      <c r="JDP6" s="9"/>
      <c r="JDQ6" s="9"/>
      <c r="JDR6" s="9"/>
      <c r="JDS6" s="9"/>
      <c r="JDT6" s="9"/>
      <c r="JDU6" s="9"/>
      <c r="JDV6" s="9"/>
      <c r="JDW6" s="9"/>
      <c r="JDX6" s="9"/>
      <c r="JDY6" s="9"/>
      <c r="JDZ6" s="9"/>
      <c r="JEA6" s="9"/>
      <c r="JEB6" s="9"/>
      <c r="JEC6" s="9"/>
      <c r="JED6" s="9"/>
      <c r="JEE6" s="9"/>
      <c r="JEF6" s="9"/>
      <c r="JEG6" s="9"/>
      <c r="JEH6" s="9"/>
      <c r="JEI6" s="9"/>
      <c r="JEJ6" s="9"/>
      <c r="JEK6" s="9"/>
      <c r="JEL6" s="9"/>
      <c r="JEM6" s="9"/>
      <c r="JEN6" s="9"/>
      <c r="JEO6" s="9"/>
      <c r="JEP6" s="9"/>
      <c r="JEQ6" s="9"/>
      <c r="JER6" s="9"/>
      <c r="JES6" s="9"/>
      <c r="JET6" s="9"/>
      <c r="JEU6" s="9"/>
      <c r="JEV6" s="9"/>
      <c r="JEW6" s="9"/>
      <c r="JEX6" s="9"/>
      <c r="JEY6" s="9"/>
      <c r="JEZ6" s="9"/>
      <c r="JFA6" s="9"/>
      <c r="JFB6" s="9"/>
      <c r="JFC6" s="9"/>
      <c r="JFD6" s="9"/>
      <c r="JFE6" s="9"/>
      <c r="JFF6" s="9"/>
      <c r="JFG6" s="9"/>
      <c r="JFH6" s="9"/>
      <c r="JFI6" s="9"/>
      <c r="JFJ6" s="9"/>
      <c r="JFK6" s="9"/>
      <c r="JFL6" s="9"/>
      <c r="JFM6" s="9"/>
      <c r="JFN6" s="9"/>
      <c r="JFO6" s="9"/>
      <c r="JFP6" s="9"/>
      <c r="JFQ6" s="9"/>
      <c r="JFR6" s="9"/>
      <c r="JFS6" s="9"/>
      <c r="JFT6" s="9"/>
      <c r="JFU6" s="9"/>
      <c r="JFV6" s="9"/>
      <c r="JFW6" s="9"/>
      <c r="JFX6" s="9"/>
      <c r="JFY6" s="9"/>
      <c r="JFZ6" s="9"/>
      <c r="JGA6" s="9"/>
      <c r="JGB6" s="9"/>
      <c r="JGC6" s="9"/>
      <c r="JGD6" s="9"/>
      <c r="JGE6" s="9"/>
      <c r="JGF6" s="9"/>
      <c r="JGG6" s="9"/>
      <c r="JGH6" s="9"/>
      <c r="JGI6" s="9"/>
      <c r="JGJ6" s="9"/>
      <c r="JGK6" s="9"/>
      <c r="JGL6" s="9"/>
      <c r="JGM6" s="9"/>
      <c r="JGN6" s="9"/>
      <c r="JGO6" s="9"/>
      <c r="JGP6" s="9"/>
      <c r="JGQ6" s="9"/>
      <c r="JGR6" s="9"/>
      <c r="JGS6" s="9"/>
      <c r="JGT6" s="9"/>
      <c r="JGU6" s="9"/>
      <c r="JGV6" s="9"/>
      <c r="JGW6" s="9"/>
      <c r="JGX6" s="9"/>
      <c r="JGY6" s="9"/>
      <c r="JGZ6" s="9"/>
      <c r="JHA6" s="9"/>
      <c r="JHB6" s="9"/>
      <c r="JHC6" s="9"/>
      <c r="JHD6" s="9"/>
      <c r="JHE6" s="9"/>
      <c r="JHF6" s="9"/>
      <c r="JHG6" s="9"/>
      <c r="JHH6" s="9"/>
      <c r="JHI6" s="9"/>
      <c r="JHJ6" s="9"/>
      <c r="JHK6" s="9"/>
      <c r="JHL6" s="9"/>
      <c r="JHM6" s="9"/>
      <c r="JHN6" s="9"/>
      <c r="JHO6" s="9"/>
      <c r="JHP6" s="9"/>
      <c r="JHQ6" s="9"/>
      <c r="JHR6" s="9"/>
      <c r="JHS6" s="9"/>
      <c r="JHT6" s="9"/>
      <c r="JHU6" s="9"/>
      <c r="JHV6" s="9"/>
      <c r="JHW6" s="9"/>
      <c r="JHX6" s="9"/>
      <c r="JHY6" s="9"/>
      <c r="JHZ6" s="9"/>
      <c r="JIA6" s="9"/>
      <c r="JIB6" s="9"/>
      <c r="JIC6" s="9"/>
      <c r="JID6" s="9"/>
      <c r="JIE6" s="9"/>
      <c r="JIF6" s="9"/>
      <c r="JIG6" s="9"/>
      <c r="JIH6" s="9"/>
      <c r="JII6" s="9"/>
      <c r="JIJ6" s="9"/>
      <c r="JIK6" s="9"/>
      <c r="JIL6" s="9"/>
      <c r="JIM6" s="9"/>
      <c r="JIN6" s="9"/>
      <c r="JIO6" s="9"/>
      <c r="JIP6" s="9"/>
      <c r="JIQ6" s="9"/>
      <c r="JIR6" s="9"/>
      <c r="JIS6" s="9"/>
      <c r="JIT6" s="9"/>
      <c r="JIU6" s="9"/>
      <c r="JIV6" s="9"/>
      <c r="JIW6" s="9"/>
      <c r="JIX6" s="9"/>
      <c r="JIY6" s="9"/>
      <c r="JIZ6" s="9"/>
      <c r="JJA6" s="9"/>
      <c r="JJB6" s="9"/>
      <c r="JJC6" s="9"/>
      <c r="JJD6" s="9"/>
      <c r="JJE6" s="9"/>
      <c r="JJF6" s="9"/>
      <c r="JJG6" s="9"/>
      <c r="JJH6" s="9"/>
      <c r="JJI6" s="9"/>
      <c r="JJJ6" s="9"/>
      <c r="JJK6" s="9"/>
      <c r="JJL6" s="9"/>
      <c r="JJM6" s="9"/>
      <c r="JJN6" s="9"/>
      <c r="JJO6" s="9"/>
      <c r="JJP6" s="9"/>
      <c r="JJQ6" s="9"/>
      <c r="JJR6" s="9"/>
      <c r="JJS6" s="9"/>
      <c r="JJT6" s="9"/>
      <c r="JJU6" s="9"/>
      <c r="JJV6" s="9"/>
      <c r="JJW6" s="9"/>
      <c r="JJX6" s="9"/>
      <c r="JJY6" s="9"/>
      <c r="JJZ6" s="9"/>
      <c r="JKA6" s="9"/>
      <c r="JKB6" s="9"/>
      <c r="JKC6" s="9"/>
      <c r="JKD6" s="9"/>
      <c r="JKE6" s="9"/>
      <c r="JKF6" s="9"/>
      <c r="JKG6" s="9"/>
      <c r="JKH6" s="9"/>
      <c r="JKI6" s="9"/>
      <c r="JKJ6" s="9"/>
      <c r="JKK6" s="9"/>
      <c r="JKL6" s="9"/>
      <c r="JKM6" s="9"/>
      <c r="JKN6" s="9"/>
      <c r="JKO6" s="9"/>
      <c r="JKP6" s="9"/>
      <c r="JKQ6" s="9"/>
      <c r="JKR6" s="9"/>
      <c r="JKS6" s="9"/>
      <c r="JKT6" s="9"/>
      <c r="JKU6" s="9"/>
      <c r="JKV6" s="9"/>
      <c r="JKW6" s="9"/>
      <c r="JKX6" s="9"/>
      <c r="JKY6" s="9"/>
      <c r="JKZ6" s="9"/>
      <c r="JLA6" s="9"/>
      <c r="JLB6" s="9"/>
      <c r="JLC6" s="9"/>
      <c r="JLD6" s="9"/>
      <c r="JLE6" s="9"/>
      <c r="JLF6" s="9"/>
      <c r="JLG6" s="9"/>
      <c r="JLH6" s="9"/>
      <c r="JLI6" s="9"/>
      <c r="JLJ6" s="9"/>
      <c r="JLK6" s="9"/>
      <c r="JLL6" s="9"/>
      <c r="JLM6" s="9"/>
      <c r="JLN6" s="9"/>
      <c r="JLO6" s="9"/>
      <c r="JLP6" s="9"/>
      <c r="JLQ6" s="9"/>
      <c r="JLR6" s="9"/>
      <c r="JLS6" s="9"/>
      <c r="JLT6" s="9"/>
      <c r="JLU6" s="9"/>
      <c r="JLV6" s="9"/>
      <c r="JLW6" s="9"/>
      <c r="JLX6" s="9"/>
      <c r="JLY6" s="9"/>
      <c r="JLZ6" s="9"/>
      <c r="JMA6" s="9"/>
      <c r="JMB6" s="9"/>
      <c r="JMC6" s="9"/>
      <c r="JMD6" s="9"/>
      <c r="JME6" s="9"/>
      <c r="JMF6" s="9"/>
      <c r="JMG6" s="9"/>
      <c r="JMH6" s="9"/>
      <c r="JMI6" s="9"/>
      <c r="JMJ6" s="9"/>
      <c r="JMK6" s="9"/>
      <c r="JML6" s="9"/>
      <c r="JMM6" s="9"/>
      <c r="JMN6" s="9"/>
      <c r="JMO6" s="9"/>
      <c r="JMP6" s="9"/>
      <c r="JMQ6" s="9"/>
      <c r="JMR6" s="9"/>
      <c r="JMS6" s="9"/>
      <c r="JMT6" s="9"/>
      <c r="JMU6" s="9"/>
      <c r="JMV6" s="9"/>
      <c r="JMW6" s="9"/>
      <c r="JMX6" s="9"/>
      <c r="JMY6" s="9"/>
      <c r="JMZ6" s="9"/>
      <c r="JNA6" s="9"/>
      <c r="JNB6" s="9"/>
      <c r="JNC6" s="9"/>
      <c r="JND6" s="9"/>
      <c r="JNE6" s="9"/>
      <c r="JNF6" s="9"/>
      <c r="JNG6" s="9"/>
      <c r="JNH6" s="9"/>
      <c r="JNI6" s="9"/>
      <c r="JNJ6" s="9"/>
      <c r="JNK6" s="9"/>
      <c r="JNL6" s="9"/>
      <c r="JNM6" s="9"/>
      <c r="JNN6" s="9"/>
      <c r="JNO6" s="9"/>
      <c r="JNP6" s="9"/>
      <c r="JNQ6" s="9"/>
      <c r="JNR6" s="9"/>
      <c r="JNS6" s="9"/>
      <c r="JNT6" s="9"/>
      <c r="JNU6" s="9"/>
      <c r="JNV6" s="9"/>
      <c r="JNW6" s="9"/>
      <c r="JNX6" s="9"/>
      <c r="JNY6" s="9"/>
      <c r="JNZ6" s="9"/>
      <c r="JOA6" s="9"/>
      <c r="JOB6" s="9"/>
      <c r="JOC6" s="9"/>
      <c r="JOD6" s="9"/>
      <c r="JOE6" s="9"/>
      <c r="JOF6" s="9"/>
      <c r="JOG6" s="9"/>
      <c r="JOH6" s="9"/>
      <c r="JOI6" s="9"/>
      <c r="JOJ6" s="9"/>
      <c r="JOK6" s="9"/>
      <c r="JOL6" s="9"/>
      <c r="JOM6" s="9"/>
      <c r="JON6" s="9"/>
      <c r="JOO6" s="9"/>
      <c r="JOP6" s="9"/>
      <c r="JOQ6" s="9"/>
      <c r="JOR6" s="9"/>
      <c r="JOS6" s="9"/>
      <c r="JOT6" s="9"/>
      <c r="JOU6" s="9"/>
      <c r="JOV6" s="9"/>
      <c r="JOW6" s="9"/>
      <c r="JOX6" s="9"/>
      <c r="JOY6" s="9"/>
      <c r="JOZ6" s="9"/>
      <c r="JPA6" s="9"/>
      <c r="JPB6" s="9"/>
      <c r="JPC6" s="9"/>
      <c r="JPD6" s="9"/>
      <c r="JPE6" s="9"/>
      <c r="JPF6" s="9"/>
      <c r="JPG6" s="9"/>
      <c r="JPH6" s="9"/>
      <c r="JPI6" s="9"/>
      <c r="JPJ6" s="9"/>
      <c r="JPK6" s="9"/>
      <c r="JPL6" s="9"/>
      <c r="JPM6" s="9"/>
      <c r="JPN6" s="9"/>
      <c r="JPO6" s="9"/>
      <c r="JPP6" s="9"/>
      <c r="JPQ6" s="9"/>
      <c r="JPR6" s="9"/>
      <c r="JPS6" s="9"/>
      <c r="JPT6" s="9"/>
      <c r="JPU6" s="9"/>
      <c r="JPV6" s="9"/>
      <c r="JPW6" s="9"/>
      <c r="JPX6" s="9"/>
      <c r="JPY6" s="9"/>
      <c r="JPZ6" s="9"/>
      <c r="JQA6" s="9"/>
      <c r="JQB6" s="9"/>
      <c r="JQC6" s="9"/>
      <c r="JQD6" s="9"/>
      <c r="JQE6" s="9"/>
      <c r="JQF6" s="9"/>
      <c r="JQG6" s="9"/>
      <c r="JQH6" s="9"/>
      <c r="JQI6" s="9"/>
      <c r="JQJ6" s="9"/>
      <c r="JQK6" s="9"/>
      <c r="JQL6" s="9"/>
      <c r="JQM6" s="9"/>
      <c r="JQN6" s="9"/>
      <c r="JQO6" s="9"/>
      <c r="JQP6" s="9"/>
      <c r="JQQ6" s="9"/>
      <c r="JQR6" s="9"/>
      <c r="JQS6" s="9"/>
      <c r="JQT6" s="9"/>
      <c r="JQU6" s="9"/>
      <c r="JQV6" s="9"/>
      <c r="JQW6" s="9"/>
      <c r="JQX6" s="9"/>
      <c r="JQY6" s="9"/>
      <c r="JQZ6" s="9"/>
      <c r="JRA6" s="9"/>
      <c r="JRB6" s="9"/>
      <c r="JRC6" s="9"/>
      <c r="JRD6" s="9"/>
      <c r="JRE6" s="9"/>
      <c r="JRF6" s="9"/>
      <c r="JRG6" s="9"/>
      <c r="JRH6" s="9"/>
      <c r="JRI6" s="9"/>
      <c r="JRJ6" s="9"/>
      <c r="JRK6" s="9"/>
      <c r="JRL6" s="9"/>
      <c r="JRM6" s="9"/>
      <c r="JRN6" s="9"/>
      <c r="JRO6" s="9"/>
      <c r="JRP6" s="9"/>
      <c r="JRQ6" s="9"/>
      <c r="JRR6" s="9"/>
      <c r="JRS6" s="9"/>
      <c r="JRT6" s="9"/>
      <c r="JRU6" s="9"/>
      <c r="JRV6" s="9"/>
      <c r="JRW6" s="9"/>
      <c r="JRX6" s="9"/>
      <c r="JRY6" s="9"/>
      <c r="JRZ6" s="9"/>
      <c r="JSA6" s="9"/>
      <c r="JSB6" s="9"/>
      <c r="JSC6" s="9"/>
      <c r="JSD6" s="9"/>
      <c r="JSE6" s="9"/>
      <c r="JSF6" s="9"/>
      <c r="JSG6" s="9"/>
      <c r="JSH6" s="9"/>
      <c r="JSI6" s="9"/>
      <c r="JSJ6" s="9"/>
      <c r="JSK6" s="9"/>
      <c r="JSL6" s="9"/>
      <c r="JSM6" s="9"/>
      <c r="JSN6" s="9"/>
      <c r="JSO6" s="9"/>
      <c r="JSP6" s="9"/>
      <c r="JSQ6" s="9"/>
      <c r="JSR6" s="9"/>
      <c r="JSS6" s="9"/>
      <c r="JST6" s="9"/>
      <c r="JSU6" s="9"/>
      <c r="JSV6" s="9"/>
      <c r="JSW6" s="9"/>
      <c r="JSX6" s="9"/>
      <c r="JSY6" s="9"/>
      <c r="JSZ6" s="9"/>
      <c r="JTA6" s="9"/>
      <c r="JTB6" s="9"/>
      <c r="JTC6" s="9"/>
      <c r="JTD6" s="9"/>
      <c r="JTE6" s="9"/>
      <c r="JTF6" s="9"/>
      <c r="JTG6" s="9"/>
      <c r="JTH6" s="9"/>
      <c r="JTI6" s="9"/>
      <c r="JTJ6" s="9"/>
      <c r="JTK6" s="9"/>
      <c r="JTL6" s="9"/>
      <c r="JTM6" s="9"/>
      <c r="JTN6" s="9"/>
      <c r="JTO6" s="9"/>
      <c r="JTP6" s="9"/>
      <c r="JTQ6" s="9"/>
      <c r="JTR6" s="9"/>
      <c r="JTS6" s="9"/>
      <c r="JTT6" s="9"/>
      <c r="JTU6" s="9"/>
      <c r="JTV6" s="9"/>
      <c r="JTW6" s="9"/>
      <c r="JTX6" s="9"/>
      <c r="JTY6" s="9"/>
      <c r="JTZ6" s="9"/>
      <c r="JUA6" s="9"/>
      <c r="JUB6" s="9"/>
      <c r="JUC6" s="9"/>
      <c r="JUD6" s="9"/>
      <c r="JUE6" s="9"/>
      <c r="JUF6" s="9"/>
      <c r="JUG6" s="9"/>
      <c r="JUH6" s="9"/>
      <c r="JUI6" s="9"/>
      <c r="JUJ6" s="9"/>
      <c r="JUK6" s="9"/>
      <c r="JUL6" s="9"/>
      <c r="JUM6" s="9"/>
      <c r="JUN6" s="9"/>
      <c r="JUO6" s="9"/>
      <c r="JUP6" s="9"/>
      <c r="JUQ6" s="9"/>
      <c r="JUR6" s="9"/>
      <c r="JUS6" s="9"/>
      <c r="JUT6" s="9"/>
      <c r="JUU6" s="9"/>
      <c r="JUV6" s="9"/>
      <c r="JUW6" s="9"/>
      <c r="JUX6" s="9"/>
      <c r="JUY6" s="9"/>
      <c r="JUZ6" s="9"/>
      <c r="JVA6" s="9"/>
      <c r="JVB6" s="9"/>
      <c r="JVC6" s="9"/>
      <c r="JVD6" s="9"/>
      <c r="JVE6" s="9"/>
      <c r="JVF6" s="9"/>
      <c r="JVG6" s="9"/>
      <c r="JVH6" s="9"/>
      <c r="JVI6" s="9"/>
      <c r="JVJ6" s="9"/>
      <c r="JVK6" s="9"/>
      <c r="JVL6" s="9"/>
      <c r="JVM6" s="9"/>
      <c r="JVN6" s="9"/>
      <c r="JVO6" s="9"/>
      <c r="JVP6" s="9"/>
      <c r="JVQ6" s="9"/>
      <c r="JVR6" s="9"/>
      <c r="JVS6" s="9"/>
      <c r="JVT6" s="9"/>
      <c r="JVU6" s="9"/>
      <c r="JVV6" s="9"/>
      <c r="JVW6" s="9"/>
      <c r="JVX6" s="9"/>
      <c r="JVY6" s="9"/>
      <c r="JVZ6" s="9"/>
      <c r="JWA6" s="9"/>
      <c r="JWB6" s="9"/>
      <c r="JWC6" s="9"/>
      <c r="JWD6" s="9"/>
      <c r="JWE6" s="9"/>
      <c r="JWF6" s="9"/>
      <c r="JWG6" s="9"/>
      <c r="JWH6" s="9"/>
      <c r="JWI6" s="9"/>
      <c r="JWJ6" s="9"/>
      <c r="JWK6" s="9"/>
      <c r="JWL6" s="9"/>
      <c r="JWM6" s="9"/>
      <c r="JWN6" s="9"/>
      <c r="JWO6" s="9"/>
      <c r="JWP6" s="9"/>
      <c r="JWQ6" s="9"/>
      <c r="JWR6" s="9"/>
      <c r="JWS6" s="9"/>
      <c r="JWT6" s="9"/>
      <c r="JWU6" s="9"/>
      <c r="JWV6" s="9"/>
      <c r="JWW6" s="9"/>
      <c r="JWX6" s="9"/>
      <c r="JWY6" s="9"/>
      <c r="JWZ6" s="9"/>
      <c r="JXA6" s="9"/>
      <c r="JXB6" s="9"/>
      <c r="JXC6" s="9"/>
      <c r="JXD6" s="9"/>
      <c r="JXE6" s="9"/>
      <c r="JXF6" s="9"/>
      <c r="JXG6" s="9"/>
      <c r="JXH6" s="9"/>
      <c r="JXI6" s="9"/>
      <c r="JXJ6" s="9"/>
      <c r="JXK6" s="9"/>
      <c r="JXL6" s="9"/>
      <c r="JXM6" s="9"/>
      <c r="JXN6" s="9"/>
      <c r="JXO6" s="9"/>
      <c r="JXP6" s="9"/>
      <c r="JXQ6" s="9"/>
      <c r="JXR6" s="9"/>
      <c r="JXS6" s="9"/>
      <c r="JXT6" s="9"/>
      <c r="JXU6" s="9"/>
      <c r="JXV6" s="9"/>
      <c r="JXW6" s="9"/>
      <c r="JXX6" s="9"/>
      <c r="JXY6" s="9"/>
      <c r="JXZ6" s="9"/>
      <c r="JYA6" s="9"/>
      <c r="JYB6" s="9"/>
      <c r="JYC6" s="9"/>
      <c r="JYD6" s="9"/>
      <c r="JYE6" s="9"/>
      <c r="JYF6" s="9"/>
      <c r="JYG6" s="9"/>
      <c r="JYH6" s="9"/>
      <c r="JYI6" s="9"/>
      <c r="JYJ6" s="9"/>
      <c r="JYK6" s="9"/>
      <c r="JYL6" s="9"/>
      <c r="JYM6" s="9"/>
      <c r="JYN6" s="9"/>
      <c r="JYO6" s="9"/>
      <c r="JYP6" s="9"/>
      <c r="JYQ6" s="9"/>
      <c r="JYR6" s="9"/>
      <c r="JYS6" s="9"/>
      <c r="JYT6" s="9"/>
      <c r="JYU6" s="9"/>
      <c r="JYV6" s="9"/>
      <c r="JYW6" s="9"/>
      <c r="JYX6" s="9"/>
      <c r="JYY6" s="9"/>
      <c r="JYZ6" s="9"/>
      <c r="JZA6" s="9"/>
      <c r="JZB6" s="9"/>
      <c r="JZC6" s="9"/>
      <c r="JZD6" s="9"/>
      <c r="JZE6" s="9"/>
      <c r="JZF6" s="9"/>
      <c r="JZG6" s="9"/>
      <c r="JZH6" s="9"/>
      <c r="JZI6" s="9"/>
      <c r="JZJ6" s="9"/>
      <c r="JZK6" s="9"/>
      <c r="JZL6" s="9"/>
      <c r="JZM6" s="9"/>
      <c r="JZN6" s="9"/>
      <c r="JZO6" s="9"/>
      <c r="JZP6" s="9"/>
      <c r="JZQ6" s="9"/>
      <c r="JZR6" s="9"/>
      <c r="JZS6" s="9"/>
      <c r="JZT6" s="9"/>
      <c r="JZU6" s="9"/>
      <c r="JZV6" s="9"/>
      <c r="JZW6" s="9"/>
      <c r="JZX6" s="9"/>
      <c r="JZY6" s="9"/>
      <c r="JZZ6" s="9"/>
      <c r="KAA6" s="9"/>
      <c r="KAB6" s="9"/>
      <c r="KAC6" s="9"/>
      <c r="KAD6" s="9"/>
      <c r="KAE6" s="9"/>
      <c r="KAF6" s="9"/>
      <c r="KAG6" s="9"/>
      <c r="KAH6" s="9"/>
      <c r="KAI6" s="9"/>
      <c r="KAJ6" s="9"/>
      <c r="KAK6" s="9"/>
      <c r="KAL6" s="9"/>
      <c r="KAM6" s="9"/>
      <c r="KAN6" s="9"/>
      <c r="KAO6" s="9"/>
      <c r="KAP6" s="9"/>
      <c r="KAQ6" s="9"/>
      <c r="KAR6" s="9"/>
      <c r="KAS6" s="9"/>
      <c r="KAT6" s="9"/>
      <c r="KAU6" s="9"/>
      <c r="KAV6" s="9"/>
      <c r="KAW6" s="9"/>
      <c r="KAX6" s="9"/>
      <c r="KAY6" s="9"/>
      <c r="KAZ6" s="9"/>
      <c r="KBA6" s="9"/>
      <c r="KBB6" s="9"/>
      <c r="KBC6" s="9"/>
      <c r="KBD6" s="9"/>
      <c r="KBE6" s="9"/>
      <c r="KBF6" s="9"/>
      <c r="KBG6" s="9"/>
      <c r="KBH6" s="9"/>
      <c r="KBI6" s="9"/>
      <c r="KBJ6" s="9"/>
      <c r="KBK6" s="9"/>
      <c r="KBL6" s="9"/>
      <c r="KBM6" s="9"/>
      <c r="KBN6" s="9"/>
      <c r="KBO6" s="9"/>
      <c r="KBP6" s="9"/>
      <c r="KBQ6" s="9"/>
      <c r="KBR6" s="9"/>
      <c r="KBS6" s="9"/>
      <c r="KBT6" s="9"/>
      <c r="KBU6" s="9"/>
      <c r="KBV6" s="9"/>
      <c r="KBW6" s="9"/>
      <c r="KBX6" s="9"/>
      <c r="KBY6" s="9"/>
      <c r="KBZ6" s="9"/>
      <c r="KCA6" s="9"/>
      <c r="KCB6" s="9"/>
      <c r="KCC6" s="9"/>
      <c r="KCD6" s="9"/>
      <c r="KCE6" s="9"/>
      <c r="KCF6" s="9"/>
      <c r="KCG6" s="9"/>
      <c r="KCH6" s="9"/>
      <c r="KCI6" s="9"/>
      <c r="KCJ6" s="9"/>
      <c r="KCK6" s="9"/>
      <c r="KCL6" s="9"/>
      <c r="KCM6" s="9"/>
      <c r="KCN6" s="9"/>
      <c r="KCO6" s="9"/>
      <c r="KCP6" s="9"/>
      <c r="KCQ6" s="9"/>
      <c r="KCR6" s="9"/>
      <c r="KCS6" s="9"/>
      <c r="KCT6" s="9"/>
      <c r="KCU6" s="9"/>
      <c r="KCV6" s="9"/>
      <c r="KCW6" s="9"/>
      <c r="KCX6" s="9"/>
      <c r="KCY6" s="9"/>
      <c r="KCZ6" s="9"/>
      <c r="KDA6" s="9"/>
      <c r="KDB6" s="9"/>
      <c r="KDC6" s="9"/>
      <c r="KDD6" s="9"/>
      <c r="KDE6" s="9"/>
      <c r="KDF6" s="9"/>
      <c r="KDG6" s="9"/>
      <c r="KDH6" s="9"/>
      <c r="KDI6" s="9"/>
      <c r="KDJ6" s="9"/>
      <c r="KDK6" s="9"/>
      <c r="KDL6" s="9"/>
      <c r="KDM6" s="9"/>
      <c r="KDN6" s="9"/>
      <c r="KDO6" s="9"/>
      <c r="KDP6" s="9"/>
      <c r="KDQ6" s="9"/>
      <c r="KDR6" s="9"/>
      <c r="KDS6" s="9"/>
      <c r="KDT6" s="9"/>
      <c r="KDU6" s="9"/>
      <c r="KDV6" s="9"/>
      <c r="KDW6" s="9"/>
      <c r="KDX6" s="9"/>
      <c r="KDY6" s="9"/>
      <c r="KDZ6" s="9"/>
      <c r="KEA6" s="9"/>
      <c r="KEB6" s="9"/>
      <c r="KEC6" s="9"/>
      <c r="KED6" s="9"/>
      <c r="KEE6" s="9"/>
      <c r="KEF6" s="9"/>
      <c r="KEG6" s="9"/>
      <c r="KEH6" s="9"/>
      <c r="KEI6" s="9"/>
      <c r="KEJ6" s="9"/>
      <c r="KEK6" s="9"/>
      <c r="KEL6" s="9"/>
      <c r="KEM6" s="9"/>
      <c r="KEN6" s="9"/>
      <c r="KEO6" s="9"/>
      <c r="KEP6" s="9"/>
      <c r="KEQ6" s="9"/>
      <c r="KER6" s="9"/>
      <c r="KES6" s="9"/>
      <c r="KET6" s="9"/>
      <c r="KEU6" s="9"/>
      <c r="KEV6" s="9"/>
      <c r="KEW6" s="9"/>
      <c r="KEX6" s="9"/>
      <c r="KEY6" s="9"/>
      <c r="KEZ6" s="9"/>
      <c r="KFA6" s="9"/>
      <c r="KFB6" s="9"/>
      <c r="KFC6" s="9"/>
      <c r="KFD6" s="9"/>
      <c r="KFE6" s="9"/>
      <c r="KFF6" s="9"/>
      <c r="KFG6" s="9"/>
      <c r="KFH6" s="9"/>
      <c r="KFI6" s="9"/>
      <c r="KFJ6" s="9"/>
      <c r="KFK6" s="9"/>
      <c r="KFL6" s="9"/>
      <c r="KFM6" s="9"/>
      <c r="KFN6" s="9"/>
      <c r="KFO6" s="9"/>
      <c r="KFP6" s="9"/>
      <c r="KFQ6" s="9"/>
      <c r="KFR6" s="9"/>
      <c r="KFS6" s="9"/>
      <c r="KFT6" s="9"/>
      <c r="KFU6" s="9"/>
      <c r="KFV6" s="9"/>
      <c r="KFW6" s="9"/>
      <c r="KFX6" s="9"/>
      <c r="KFY6" s="9"/>
      <c r="KFZ6" s="9"/>
      <c r="KGA6" s="9"/>
      <c r="KGB6" s="9"/>
      <c r="KGC6" s="9"/>
      <c r="KGD6" s="9"/>
      <c r="KGE6" s="9"/>
      <c r="KGF6" s="9"/>
      <c r="KGG6" s="9"/>
      <c r="KGH6" s="9"/>
      <c r="KGI6" s="9"/>
      <c r="KGJ6" s="9"/>
      <c r="KGK6" s="9"/>
      <c r="KGL6" s="9"/>
      <c r="KGM6" s="9"/>
      <c r="KGN6" s="9"/>
      <c r="KGO6" s="9"/>
      <c r="KGP6" s="9"/>
      <c r="KGQ6" s="9"/>
      <c r="KGR6" s="9"/>
      <c r="KGS6" s="9"/>
      <c r="KGT6" s="9"/>
      <c r="KGU6" s="9"/>
      <c r="KGV6" s="9"/>
      <c r="KGW6" s="9"/>
      <c r="KGX6" s="9"/>
      <c r="KGY6" s="9"/>
      <c r="KGZ6" s="9"/>
      <c r="KHA6" s="9"/>
      <c r="KHB6" s="9"/>
      <c r="KHC6" s="9"/>
      <c r="KHD6" s="9"/>
      <c r="KHE6" s="9"/>
      <c r="KHF6" s="9"/>
      <c r="KHG6" s="9"/>
      <c r="KHH6" s="9"/>
      <c r="KHI6" s="9"/>
      <c r="KHJ6" s="9"/>
      <c r="KHK6" s="9"/>
      <c r="KHL6" s="9"/>
      <c r="KHM6" s="9"/>
      <c r="KHN6" s="9"/>
      <c r="KHO6" s="9"/>
      <c r="KHP6" s="9"/>
      <c r="KHQ6" s="9"/>
      <c r="KHR6" s="9"/>
      <c r="KHS6" s="9"/>
      <c r="KHT6" s="9"/>
      <c r="KHU6" s="9"/>
      <c r="KHV6" s="9"/>
      <c r="KHW6" s="9"/>
      <c r="KHX6" s="9"/>
      <c r="KHY6" s="9"/>
      <c r="KHZ6" s="9"/>
      <c r="KIA6" s="9"/>
      <c r="KIB6" s="9"/>
      <c r="KIC6" s="9"/>
      <c r="KID6" s="9"/>
      <c r="KIE6" s="9"/>
      <c r="KIF6" s="9"/>
      <c r="KIG6" s="9"/>
      <c r="KIH6" s="9"/>
      <c r="KII6" s="9"/>
      <c r="KIJ6" s="9"/>
      <c r="KIK6" s="9"/>
      <c r="KIL6" s="9"/>
      <c r="KIM6" s="9"/>
      <c r="KIN6" s="9"/>
      <c r="KIO6" s="9"/>
      <c r="KIP6" s="9"/>
      <c r="KIQ6" s="9"/>
      <c r="KIR6" s="9"/>
      <c r="KIS6" s="9"/>
      <c r="KIT6" s="9"/>
      <c r="KIU6" s="9"/>
      <c r="KIV6" s="9"/>
      <c r="KIW6" s="9"/>
      <c r="KIX6" s="9"/>
      <c r="KIY6" s="9"/>
      <c r="KIZ6" s="9"/>
      <c r="KJA6" s="9"/>
      <c r="KJB6" s="9"/>
      <c r="KJC6" s="9"/>
      <c r="KJD6" s="9"/>
      <c r="KJE6" s="9"/>
      <c r="KJF6" s="9"/>
      <c r="KJG6" s="9"/>
      <c r="KJH6" s="9"/>
      <c r="KJI6" s="9"/>
      <c r="KJJ6" s="9"/>
      <c r="KJK6" s="9"/>
      <c r="KJL6" s="9"/>
      <c r="KJM6" s="9"/>
      <c r="KJN6" s="9"/>
      <c r="KJO6" s="9"/>
      <c r="KJP6" s="9"/>
      <c r="KJQ6" s="9"/>
      <c r="KJR6" s="9"/>
      <c r="KJS6" s="9"/>
      <c r="KJT6" s="9"/>
      <c r="KJU6" s="9"/>
      <c r="KJV6" s="9"/>
      <c r="KJW6" s="9"/>
      <c r="KJX6" s="9"/>
      <c r="KJY6" s="9"/>
      <c r="KJZ6" s="9"/>
      <c r="KKA6" s="9"/>
      <c r="KKB6" s="9"/>
      <c r="KKC6" s="9"/>
      <c r="KKD6" s="9"/>
      <c r="KKE6" s="9"/>
      <c r="KKF6" s="9"/>
      <c r="KKG6" s="9"/>
      <c r="KKH6" s="9"/>
      <c r="KKI6" s="9"/>
      <c r="KKJ6" s="9"/>
      <c r="KKK6" s="9"/>
      <c r="KKL6" s="9"/>
      <c r="KKM6" s="9"/>
      <c r="KKN6" s="9"/>
      <c r="KKO6" s="9"/>
      <c r="KKP6" s="9"/>
      <c r="KKQ6" s="9"/>
      <c r="KKR6" s="9"/>
      <c r="KKS6" s="9"/>
      <c r="KKT6" s="9"/>
      <c r="KKU6" s="9"/>
      <c r="KKV6" s="9"/>
      <c r="KKW6" s="9"/>
      <c r="KKX6" s="9"/>
      <c r="KKY6" s="9"/>
      <c r="KKZ6" s="9"/>
      <c r="KLA6" s="9"/>
      <c r="KLB6" s="9"/>
      <c r="KLC6" s="9"/>
      <c r="KLD6" s="9"/>
      <c r="KLE6" s="9"/>
      <c r="KLF6" s="9"/>
      <c r="KLG6" s="9"/>
      <c r="KLH6" s="9"/>
      <c r="KLI6" s="9"/>
      <c r="KLJ6" s="9"/>
      <c r="KLK6" s="9"/>
      <c r="KLL6" s="9"/>
      <c r="KLM6" s="9"/>
      <c r="KLN6" s="9"/>
      <c r="KLO6" s="9"/>
      <c r="KLP6" s="9"/>
      <c r="KLQ6" s="9"/>
      <c r="KLR6" s="9"/>
      <c r="KLS6" s="9"/>
      <c r="KLT6" s="9"/>
      <c r="KLU6" s="9"/>
      <c r="KLV6" s="9"/>
      <c r="KLW6" s="9"/>
      <c r="KLX6" s="9"/>
      <c r="KLY6" s="9"/>
      <c r="KLZ6" s="9"/>
      <c r="KMA6" s="9"/>
      <c r="KMB6" s="9"/>
      <c r="KMC6" s="9"/>
      <c r="KMD6" s="9"/>
      <c r="KME6" s="9"/>
      <c r="KMF6" s="9"/>
      <c r="KMG6" s="9"/>
      <c r="KMH6" s="9"/>
      <c r="KMI6" s="9"/>
      <c r="KMJ6" s="9"/>
      <c r="KMK6" s="9"/>
      <c r="KML6" s="9"/>
      <c r="KMM6" s="9"/>
      <c r="KMN6" s="9"/>
      <c r="KMO6" s="9"/>
      <c r="KMP6" s="9"/>
      <c r="KMQ6" s="9"/>
      <c r="KMR6" s="9"/>
      <c r="KMS6" s="9"/>
      <c r="KMT6" s="9"/>
      <c r="KMU6" s="9"/>
      <c r="KMV6" s="9"/>
      <c r="KMW6" s="9"/>
      <c r="KMX6" s="9"/>
      <c r="KMY6" s="9"/>
      <c r="KMZ6" s="9"/>
      <c r="KNA6" s="9"/>
      <c r="KNB6" s="9"/>
      <c r="KNC6" s="9"/>
      <c r="KND6" s="9"/>
      <c r="KNE6" s="9"/>
      <c r="KNF6" s="9"/>
      <c r="KNG6" s="9"/>
      <c r="KNH6" s="9"/>
      <c r="KNI6" s="9"/>
      <c r="KNJ6" s="9"/>
      <c r="KNK6" s="9"/>
      <c r="KNL6" s="9"/>
      <c r="KNM6" s="9"/>
      <c r="KNN6" s="9"/>
      <c r="KNO6" s="9"/>
      <c r="KNP6" s="9"/>
      <c r="KNQ6" s="9"/>
      <c r="KNR6" s="9"/>
      <c r="KNS6" s="9"/>
      <c r="KNT6" s="9"/>
      <c r="KNU6" s="9"/>
      <c r="KNV6" s="9"/>
      <c r="KNW6" s="9"/>
      <c r="KNX6" s="9"/>
      <c r="KNY6" s="9"/>
      <c r="KNZ6" s="9"/>
      <c r="KOA6" s="9"/>
      <c r="KOB6" s="9"/>
      <c r="KOC6" s="9"/>
      <c r="KOD6" s="9"/>
      <c r="KOE6" s="9"/>
      <c r="KOF6" s="9"/>
      <c r="KOG6" s="9"/>
      <c r="KOH6" s="9"/>
      <c r="KOI6" s="9"/>
      <c r="KOJ6" s="9"/>
      <c r="KOK6" s="9"/>
      <c r="KOL6" s="9"/>
      <c r="KOM6" s="9"/>
      <c r="KON6" s="9"/>
      <c r="KOO6" s="9"/>
      <c r="KOP6" s="9"/>
      <c r="KOQ6" s="9"/>
      <c r="KOR6" s="9"/>
      <c r="KOS6" s="9"/>
      <c r="KOT6" s="9"/>
      <c r="KOU6" s="9"/>
      <c r="KOV6" s="9"/>
      <c r="KOW6" s="9"/>
      <c r="KOX6" s="9"/>
      <c r="KOY6" s="9"/>
      <c r="KOZ6" s="9"/>
      <c r="KPA6" s="9"/>
      <c r="KPB6" s="9"/>
      <c r="KPC6" s="9"/>
      <c r="KPD6" s="9"/>
      <c r="KPE6" s="9"/>
      <c r="KPF6" s="9"/>
      <c r="KPG6" s="9"/>
      <c r="KPH6" s="9"/>
      <c r="KPI6" s="9"/>
      <c r="KPJ6" s="9"/>
      <c r="KPK6" s="9"/>
      <c r="KPL6" s="9"/>
      <c r="KPM6" s="9"/>
      <c r="KPN6" s="9"/>
      <c r="KPO6" s="9"/>
      <c r="KPP6" s="9"/>
      <c r="KPQ6" s="9"/>
      <c r="KPR6" s="9"/>
      <c r="KPS6" s="9"/>
      <c r="KPT6" s="9"/>
      <c r="KPU6" s="9"/>
      <c r="KPV6" s="9"/>
      <c r="KPW6" s="9"/>
      <c r="KPX6" s="9"/>
      <c r="KPY6" s="9"/>
      <c r="KPZ6" s="9"/>
      <c r="KQA6" s="9"/>
      <c r="KQB6" s="9"/>
      <c r="KQC6" s="9"/>
      <c r="KQD6" s="9"/>
      <c r="KQE6" s="9"/>
      <c r="KQF6" s="9"/>
      <c r="KQG6" s="9"/>
      <c r="KQH6" s="9"/>
      <c r="KQI6" s="9"/>
      <c r="KQJ6" s="9"/>
      <c r="KQK6" s="9"/>
      <c r="KQL6" s="9"/>
      <c r="KQM6" s="9"/>
      <c r="KQN6" s="9"/>
      <c r="KQO6" s="9"/>
      <c r="KQP6" s="9"/>
      <c r="KQQ6" s="9"/>
      <c r="KQR6" s="9"/>
      <c r="KQS6" s="9"/>
      <c r="KQT6" s="9"/>
      <c r="KQU6" s="9"/>
      <c r="KQV6" s="9"/>
      <c r="KQW6" s="9"/>
      <c r="KQX6" s="9"/>
      <c r="KQY6" s="9"/>
      <c r="KQZ6" s="9"/>
      <c r="KRA6" s="9"/>
      <c r="KRB6" s="9"/>
      <c r="KRC6" s="9"/>
      <c r="KRD6" s="9"/>
      <c r="KRE6" s="9"/>
      <c r="KRF6" s="9"/>
      <c r="KRG6" s="9"/>
      <c r="KRH6" s="9"/>
      <c r="KRI6" s="9"/>
      <c r="KRJ6" s="9"/>
      <c r="KRK6" s="9"/>
      <c r="KRL6" s="9"/>
      <c r="KRM6" s="9"/>
      <c r="KRN6" s="9"/>
      <c r="KRO6" s="9"/>
      <c r="KRP6" s="9"/>
      <c r="KRQ6" s="9"/>
      <c r="KRR6" s="9"/>
      <c r="KRS6" s="9"/>
      <c r="KRT6" s="9"/>
      <c r="KRU6" s="9"/>
      <c r="KRV6" s="9"/>
      <c r="KRW6" s="9"/>
      <c r="KRX6" s="9"/>
      <c r="KRY6" s="9"/>
      <c r="KRZ6" s="9"/>
      <c r="KSA6" s="9"/>
      <c r="KSB6" s="9"/>
      <c r="KSC6" s="9"/>
      <c r="KSD6" s="9"/>
      <c r="KSE6" s="9"/>
      <c r="KSF6" s="9"/>
      <c r="KSG6" s="9"/>
      <c r="KSH6" s="9"/>
      <c r="KSI6" s="9"/>
      <c r="KSJ6" s="9"/>
      <c r="KSK6" s="9"/>
      <c r="KSL6" s="9"/>
      <c r="KSM6" s="9"/>
      <c r="KSN6" s="9"/>
      <c r="KSO6" s="9"/>
      <c r="KSP6" s="9"/>
      <c r="KSQ6" s="9"/>
      <c r="KSR6" s="9"/>
      <c r="KSS6" s="9"/>
      <c r="KST6" s="9"/>
      <c r="KSU6" s="9"/>
      <c r="KSV6" s="9"/>
      <c r="KSW6" s="9"/>
      <c r="KSX6" s="9"/>
      <c r="KSY6" s="9"/>
      <c r="KSZ6" s="9"/>
      <c r="KTA6" s="9"/>
      <c r="KTB6" s="9"/>
      <c r="KTC6" s="9"/>
      <c r="KTD6" s="9"/>
      <c r="KTE6" s="9"/>
      <c r="KTF6" s="9"/>
      <c r="KTG6" s="9"/>
      <c r="KTH6" s="9"/>
      <c r="KTI6" s="9"/>
      <c r="KTJ6" s="9"/>
      <c r="KTK6" s="9"/>
      <c r="KTL6" s="9"/>
      <c r="KTM6" s="9"/>
      <c r="KTN6" s="9"/>
      <c r="KTO6" s="9"/>
      <c r="KTP6" s="9"/>
      <c r="KTQ6" s="9"/>
      <c r="KTR6" s="9"/>
      <c r="KTS6" s="9"/>
      <c r="KTT6" s="9"/>
      <c r="KTU6" s="9"/>
      <c r="KTV6" s="9"/>
      <c r="KTW6" s="9"/>
      <c r="KTX6" s="9"/>
      <c r="KTY6" s="9"/>
      <c r="KTZ6" s="9"/>
      <c r="KUA6" s="9"/>
      <c r="KUB6" s="9"/>
      <c r="KUC6" s="9"/>
      <c r="KUD6" s="9"/>
      <c r="KUE6" s="9"/>
      <c r="KUF6" s="9"/>
      <c r="KUG6" s="9"/>
      <c r="KUH6" s="9"/>
      <c r="KUI6" s="9"/>
      <c r="KUJ6" s="9"/>
      <c r="KUK6" s="9"/>
      <c r="KUL6" s="9"/>
      <c r="KUM6" s="9"/>
      <c r="KUN6" s="9"/>
      <c r="KUO6" s="9"/>
      <c r="KUP6" s="9"/>
      <c r="KUQ6" s="9"/>
      <c r="KUR6" s="9"/>
      <c r="KUS6" s="9"/>
      <c r="KUT6" s="9"/>
      <c r="KUU6" s="9"/>
      <c r="KUV6" s="9"/>
      <c r="KUW6" s="9"/>
      <c r="KUX6" s="9"/>
      <c r="KUY6" s="9"/>
      <c r="KUZ6" s="9"/>
      <c r="KVA6" s="9"/>
      <c r="KVB6" s="9"/>
      <c r="KVC6" s="9"/>
      <c r="KVD6" s="9"/>
      <c r="KVE6" s="9"/>
      <c r="KVF6" s="9"/>
      <c r="KVG6" s="9"/>
      <c r="KVH6" s="9"/>
      <c r="KVI6" s="9"/>
      <c r="KVJ6" s="9"/>
      <c r="KVK6" s="9"/>
      <c r="KVL6" s="9"/>
      <c r="KVM6" s="9"/>
      <c r="KVN6" s="9"/>
      <c r="KVO6" s="9"/>
      <c r="KVP6" s="9"/>
      <c r="KVQ6" s="9"/>
      <c r="KVR6" s="9"/>
      <c r="KVS6" s="9"/>
      <c r="KVT6" s="9"/>
      <c r="KVU6" s="9"/>
      <c r="KVV6" s="9"/>
      <c r="KVW6" s="9"/>
      <c r="KVX6" s="9"/>
      <c r="KVY6" s="9"/>
      <c r="KVZ6" s="9"/>
      <c r="KWA6" s="9"/>
      <c r="KWB6" s="9"/>
      <c r="KWC6" s="9"/>
      <c r="KWD6" s="9"/>
      <c r="KWE6" s="9"/>
      <c r="KWF6" s="9"/>
      <c r="KWG6" s="9"/>
      <c r="KWH6" s="9"/>
      <c r="KWI6" s="9"/>
      <c r="KWJ6" s="9"/>
      <c r="KWK6" s="9"/>
      <c r="KWL6" s="9"/>
      <c r="KWM6" s="9"/>
      <c r="KWN6" s="9"/>
      <c r="KWO6" s="9"/>
      <c r="KWP6" s="9"/>
      <c r="KWQ6" s="9"/>
      <c r="KWR6" s="9"/>
      <c r="KWS6" s="9"/>
      <c r="KWT6" s="9"/>
      <c r="KWU6" s="9"/>
      <c r="KWV6" s="9"/>
      <c r="KWW6" s="9"/>
      <c r="KWX6" s="9"/>
      <c r="KWY6" s="9"/>
      <c r="KWZ6" s="9"/>
      <c r="KXA6" s="9"/>
      <c r="KXB6" s="9"/>
      <c r="KXC6" s="9"/>
      <c r="KXD6" s="9"/>
      <c r="KXE6" s="9"/>
      <c r="KXF6" s="9"/>
      <c r="KXG6" s="9"/>
      <c r="KXH6" s="9"/>
      <c r="KXI6" s="9"/>
      <c r="KXJ6" s="9"/>
      <c r="KXK6" s="9"/>
      <c r="KXL6" s="9"/>
      <c r="KXM6" s="9"/>
      <c r="KXN6" s="9"/>
      <c r="KXO6" s="9"/>
      <c r="KXP6" s="9"/>
      <c r="KXQ6" s="9"/>
      <c r="KXR6" s="9"/>
      <c r="KXS6" s="9"/>
      <c r="KXT6" s="9"/>
      <c r="KXU6" s="9"/>
      <c r="KXV6" s="9"/>
      <c r="KXW6" s="9"/>
      <c r="KXX6" s="9"/>
      <c r="KXY6" s="9"/>
      <c r="KXZ6" s="9"/>
      <c r="KYA6" s="9"/>
      <c r="KYB6" s="9"/>
      <c r="KYC6" s="9"/>
      <c r="KYD6" s="9"/>
      <c r="KYE6" s="9"/>
      <c r="KYF6" s="9"/>
      <c r="KYG6" s="9"/>
      <c r="KYH6" s="9"/>
      <c r="KYI6" s="9"/>
      <c r="KYJ6" s="9"/>
      <c r="KYK6" s="9"/>
      <c r="KYL6" s="9"/>
      <c r="KYM6" s="9"/>
      <c r="KYN6" s="9"/>
      <c r="KYO6" s="9"/>
      <c r="KYP6" s="9"/>
      <c r="KYQ6" s="9"/>
      <c r="KYR6" s="9"/>
      <c r="KYS6" s="9"/>
      <c r="KYT6" s="9"/>
      <c r="KYU6" s="9"/>
      <c r="KYV6" s="9"/>
      <c r="KYW6" s="9"/>
      <c r="KYX6" s="9"/>
      <c r="KYY6" s="9"/>
      <c r="KYZ6" s="9"/>
      <c r="KZA6" s="9"/>
      <c r="KZB6" s="9"/>
      <c r="KZC6" s="9"/>
      <c r="KZD6" s="9"/>
      <c r="KZE6" s="9"/>
      <c r="KZF6" s="9"/>
      <c r="KZG6" s="9"/>
      <c r="KZH6" s="9"/>
      <c r="KZI6" s="9"/>
      <c r="KZJ6" s="9"/>
      <c r="KZK6" s="9"/>
      <c r="KZL6" s="9"/>
      <c r="KZM6" s="9"/>
      <c r="KZN6" s="9"/>
      <c r="KZO6" s="9"/>
      <c r="KZP6" s="9"/>
      <c r="KZQ6" s="9"/>
      <c r="KZR6" s="9"/>
      <c r="KZS6" s="9"/>
      <c r="KZT6" s="9"/>
      <c r="KZU6" s="9"/>
      <c r="KZV6" s="9"/>
      <c r="KZW6" s="9"/>
      <c r="KZX6" s="9"/>
      <c r="KZY6" s="9"/>
      <c r="KZZ6" s="9"/>
      <c r="LAA6" s="9"/>
      <c r="LAB6" s="9"/>
      <c r="LAC6" s="9"/>
      <c r="LAD6" s="9"/>
      <c r="LAE6" s="9"/>
      <c r="LAF6" s="9"/>
      <c r="LAG6" s="9"/>
      <c r="LAH6" s="9"/>
      <c r="LAI6" s="9"/>
      <c r="LAJ6" s="9"/>
      <c r="LAK6" s="9"/>
      <c r="LAL6" s="9"/>
      <c r="LAM6" s="9"/>
      <c r="LAN6" s="9"/>
      <c r="LAO6" s="9"/>
      <c r="LAP6" s="9"/>
      <c r="LAQ6" s="9"/>
      <c r="LAR6" s="9"/>
      <c r="LAS6" s="9"/>
      <c r="LAT6" s="9"/>
      <c r="LAU6" s="9"/>
      <c r="LAV6" s="9"/>
      <c r="LAW6" s="9"/>
      <c r="LAX6" s="9"/>
      <c r="LAY6" s="9"/>
      <c r="LAZ6" s="9"/>
      <c r="LBA6" s="9"/>
      <c r="LBB6" s="9"/>
      <c r="LBC6" s="9"/>
      <c r="LBD6" s="9"/>
      <c r="LBE6" s="9"/>
      <c r="LBF6" s="9"/>
      <c r="LBG6" s="9"/>
      <c r="LBH6" s="9"/>
      <c r="LBI6" s="9"/>
      <c r="LBJ6" s="9"/>
      <c r="LBK6" s="9"/>
      <c r="LBL6" s="9"/>
      <c r="LBM6" s="9"/>
      <c r="LBN6" s="9"/>
      <c r="LBO6" s="9"/>
      <c r="LBP6" s="9"/>
      <c r="LBQ6" s="9"/>
      <c r="LBR6" s="9"/>
      <c r="LBS6" s="9"/>
      <c r="LBT6" s="9"/>
      <c r="LBU6" s="9"/>
      <c r="LBV6" s="9"/>
      <c r="LBW6" s="9"/>
      <c r="LBX6" s="9"/>
      <c r="LBY6" s="9"/>
      <c r="LBZ6" s="9"/>
      <c r="LCA6" s="9"/>
      <c r="LCB6" s="9"/>
      <c r="LCC6" s="9"/>
      <c r="LCD6" s="9"/>
      <c r="LCE6" s="9"/>
      <c r="LCF6" s="9"/>
      <c r="LCG6" s="9"/>
      <c r="LCH6" s="9"/>
      <c r="LCI6" s="9"/>
      <c r="LCJ6" s="9"/>
      <c r="LCK6" s="9"/>
      <c r="LCL6" s="9"/>
      <c r="LCM6" s="9"/>
      <c r="LCN6" s="9"/>
      <c r="LCO6" s="9"/>
      <c r="LCP6" s="9"/>
      <c r="LCQ6" s="9"/>
      <c r="LCR6" s="9"/>
      <c r="LCS6" s="9"/>
      <c r="LCT6" s="9"/>
      <c r="LCU6" s="9"/>
      <c r="LCV6" s="9"/>
      <c r="LCW6" s="9"/>
      <c r="LCX6" s="9"/>
      <c r="LCY6" s="9"/>
      <c r="LCZ6" s="9"/>
      <c r="LDA6" s="9"/>
      <c r="LDB6" s="9"/>
      <c r="LDC6" s="9"/>
      <c r="LDD6" s="9"/>
      <c r="LDE6" s="9"/>
      <c r="LDF6" s="9"/>
      <c r="LDG6" s="9"/>
      <c r="LDH6" s="9"/>
      <c r="LDI6" s="9"/>
      <c r="LDJ6" s="9"/>
      <c r="LDK6" s="9"/>
      <c r="LDL6" s="9"/>
      <c r="LDM6" s="9"/>
      <c r="LDN6" s="9"/>
      <c r="LDO6" s="9"/>
      <c r="LDP6" s="9"/>
      <c r="LDQ6" s="9"/>
      <c r="LDR6" s="9"/>
      <c r="LDS6" s="9"/>
      <c r="LDT6" s="9"/>
      <c r="LDU6" s="9"/>
      <c r="LDV6" s="9"/>
      <c r="LDW6" s="9"/>
      <c r="LDX6" s="9"/>
      <c r="LDY6" s="9"/>
      <c r="LDZ6" s="9"/>
      <c r="LEA6" s="9"/>
      <c r="LEB6" s="9"/>
      <c r="LEC6" s="9"/>
      <c r="LED6" s="9"/>
      <c r="LEE6" s="9"/>
      <c r="LEF6" s="9"/>
      <c r="LEG6" s="9"/>
      <c r="LEH6" s="9"/>
      <c r="LEI6" s="9"/>
      <c r="LEJ6" s="9"/>
      <c r="LEK6" s="9"/>
      <c r="LEL6" s="9"/>
      <c r="LEM6" s="9"/>
      <c r="LEN6" s="9"/>
      <c r="LEO6" s="9"/>
      <c r="LEP6" s="9"/>
      <c r="LEQ6" s="9"/>
      <c r="LER6" s="9"/>
      <c r="LES6" s="9"/>
      <c r="LET6" s="9"/>
      <c r="LEU6" s="9"/>
      <c r="LEV6" s="9"/>
      <c r="LEW6" s="9"/>
      <c r="LEX6" s="9"/>
      <c r="LEY6" s="9"/>
      <c r="LEZ6" s="9"/>
      <c r="LFA6" s="9"/>
      <c r="LFB6" s="9"/>
      <c r="LFC6" s="9"/>
      <c r="LFD6" s="9"/>
      <c r="LFE6" s="9"/>
      <c r="LFF6" s="9"/>
      <c r="LFG6" s="9"/>
      <c r="LFH6" s="9"/>
      <c r="LFI6" s="9"/>
      <c r="LFJ6" s="9"/>
      <c r="LFK6" s="9"/>
      <c r="LFL6" s="9"/>
      <c r="LFM6" s="9"/>
      <c r="LFN6" s="9"/>
      <c r="LFO6" s="9"/>
      <c r="LFP6" s="9"/>
      <c r="LFQ6" s="9"/>
      <c r="LFR6" s="9"/>
      <c r="LFS6" s="9"/>
      <c r="LFT6" s="9"/>
      <c r="LFU6" s="9"/>
      <c r="LFV6" s="9"/>
      <c r="LFW6" s="9"/>
      <c r="LFX6" s="9"/>
      <c r="LFY6" s="9"/>
      <c r="LFZ6" s="9"/>
      <c r="LGA6" s="9"/>
      <c r="LGB6" s="9"/>
      <c r="LGC6" s="9"/>
      <c r="LGD6" s="9"/>
      <c r="LGE6" s="9"/>
      <c r="LGF6" s="9"/>
      <c r="LGG6" s="9"/>
      <c r="LGH6" s="9"/>
      <c r="LGI6" s="9"/>
      <c r="LGJ6" s="9"/>
      <c r="LGK6" s="9"/>
      <c r="LGL6" s="9"/>
      <c r="LGM6" s="9"/>
      <c r="LGN6" s="9"/>
      <c r="LGO6" s="9"/>
      <c r="LGP6" s="9"/>
      <c r="LGQ6" s="9"/>
      <c r="LGR6" s="9"/>
      <c r="LGS6" s="9"/>
      <c r="LGT6" s="9"/>
      <c r="LGU6" s="9"/>
      <c r="LGV6" s="9"/>
      <c r="LGW6" s="9"/>
      <c r="LGX6" s="9"/>
      <c r="LGY6" s="9"/>
      <c r="LGZ6" s="9"/>
      <c r="LHA6" s="9"/>
      <c r="LHB6" s="9"/>
      <c r="LHC6" s="9"/>
      <c r="LHD6" s="9"/>
      <c r="LHE6" s="9"/>
      <c r="LHF6" s="9"/>
      <c r="LHG6" s="9"/>
      <c r="LHH6" s="9"/>
      <c r="LHI6" s="9"/>
      <c r="LHJ6" s="9"/>
      <c r="LHK6" s="9"/>
      <c r="LHL6" s="9"/>
      <c r="LHM6" s="9"/>
      <c r="LHN6" s="9"/>
      <c r="LHO6" s="9"/>
      <c r="LHP6" s="9"/>
      <c r="LHQ6" s="9"/>
      <c r="LHR6" s="9"/>
      <c r="LHS6" s="9"/>
      <c r="LHT6" s="9"/>
      <c r="LHU6" s="9"/>
      <c r="LHV6" s="9"/>
      <c r="LHW6" s="9"/>
      <c r="LHX6" s="9"/>
      <c r="LHY6" s="9"/>
      <c r="LHZ6" s="9"/>
      <c r="LIA6" s="9"/>
      <c r="LIB6" s="9"/>
      <c r="LIC6" s="9"/>
      <c r="LID6" s="9"/>
      <c r="LIE6" s="9"/>
      <c r="LIF6" s="9"/>
      <c r="LIG6" s="9"/>
      <c r="LIH6" s="9"/>
      <c r="LII6" s="9"/>
      <c r="LIJ6" s="9"/>
      <c r="LIK6" s="9"/>
      <c r="LIL6" s="9"/>
      <c r="LIM6" s="9"/>
      <c r="LIN6" s="9"/>
      <c r="LIO6" s="9"/>
      <c r="LIP6" s="9"/>
      <c r="LIQ6" s="9"/>
      <c r="LIR6" s="9"/>
      <c r="LIS6" s="9"/>
      <c r="LIT6" s="9"/>
      <c r="LIU6" s="9"/>
      <c r="LIV6" s="9"/>
      <c r="LIW6" s="9"/>
      <c r="LIX6" s="9"/>
      <c r="LIY6" s="9"/>
      <c r="LIZ6" s="9"/>
      <c r="LJA6" s="9"/>
      <c r="LJB6" s="9"/>
      <c r="LJC6" s="9"/>
      <c r="LJD6" s="9"/>
      <c r="LJE6" s="9"/>
      <c r="LJF6" s="9"/>
      <c r="LJG6" s="9"/>
      <c r="LJH6" s="9"/>
      <c r="LJI6" s="9"/>
      <c r="LJJ6" s="9"/>
      <c r="LJK6" s="9"/>
      <c r="LJL6" s="9"/>
      <c r="LJM6" s="9"/>
      <c r="LJN6" s="9"/>
      <c r="LJO6" s="9"/>
      <c r="LJP6" s="9"/>
      <c r="LJQ6" s="9"/>
      <c r="LJR6" s="9"/>
      <c r="LJS6" s="9"/>
      <c r="LJT6" s="9"/>
      <c r="LJU6" s="9"/>
      <c r="LJV6" s="9"/>
      <c r="LJW6" s="9"/>
      <c r="LJX6" s="9"/>
      <c r="LJY6" s="9"/>
      <c r="LJZ6" s="9"/>
      <c r="LKA6" s="9"/>
      <c r="LKB6" s="9"/>
      <c r="LKC6" s="9"/>
      <c r="LKD6" s="9"/>
      <c r="LKE6" s="9"/>
      <c r="LKF6" s="9"/>
      <c r="LKG6" s="9"/>
      <c r="LKH6" s="9"/>
      <c r="LKI6" s="9"/>
      <c r="LKJ6" s="9"/>
      <c r="LKK6" s="9"/>
      <c r="LKL6" s="9"/>
      <c r="LKM6" s="9"/>
      <c r="LKN6" s="9"/>
      <c r="LKO6" s="9"/>
      <c r="LKP6" s="9"/>
      <c r="LKQ6" s="9"/>
      <c r="LKR6" s="9"/>
      <c r="LKS6" s="9"/>
      <c r="LKT6" s="9"/>
      <c r="LKU6" s="9"/>
      <c r="LKV6" s="9"/>
      <c r="LKW6" s="9"/>
      <c r="LKX6" s="9"/>
      <c r="LKY6" s="9"/>
      <c r="LKZ6" s="9"/>
      <c r="LLA6" s="9"/>
      <c r="LLB6" s="9"/>
      <c r="LLC6" s="9"/>
      <c r="LLD6" s="9"/>
      <c r="LLE6" s="9"/>
      <c r="LLF6" s="9"/>
      <c r="LLG6" s="9"/>
      <c r="LLH6" s="9"/>
      <c r="LLI6" s="9"/>
      <c r="LLJ6" s="9"/>
      <c r="LLK6" s="9"/>
      <c r="LLL6" s="9"/>
      <c r="LLM6" s="9"/>
      <c r="LLN6" s="9"/>
      <c r="LLO6" s="9"/>
      <c r="LLP6" s="9"/>
      <c r="LLQ6" s="9"/>
      <c r="LLR6" s="9"/>
      <c r="LLS6" s="9"/>
      <c r="LLT6" s="9"/>
      <c r="LLU6" s="9"/>
      <c r="LLV6" s="9"/>
      <c r="LLW6" s="9"/>
      <c r="LLX6" s="9"/>
      <c r="LLY6" s="9"/>
      <c r="LLZ6" s="9"/>
      <c r="LMA6" s="9"/>
      <c r="LMB6" s="9"/>
      <c r="LMC6" s="9"/>
      <c r="LMD6" s="9"/>
      <c r="LME6" s="9"/>
      <c r="LMF6" s="9"/>
      <c r="LMG6" s="9"/>
      <c r="LMH6" s="9"/>
      <c r="LMI6" s="9"/>
      <c r="LMJ6" s="9"/>
      <c r="LMK6" s="9"/>
      <c r="LML6" s="9"/>
      <c r="LMM6" s="9"/>
      <c r="LMN6" s="9"/>
      <c r="LMO6" s="9"/>
      <c r="LMP6" s="9"/>
      <c r="LMQ6" s="9"/>
      <c r="LMR6" s="9"/>
      <c r="LMS6" s="9"/>
      <c r="LMT6" s="9"/>
      <c r="LMU6" s="9"/>
      <c r="LMV6" s="9"/>
      <c r="LMW6" s="9"/>
      <c r="LMX6" s="9"/>
      <c r="LMY6" s="9"/>
      <c r="LMZ6" s="9"/>
      <c r="LNA6" s="9"/>
      <c r="LNB6" s="9"/>
      <c r="LNC6" s="9"/>
      <c r="LND6" s="9"/>
      <c r="LNE6" s="9"/>
      <c r="LNF6" s="9"/>
      <c r="LNG6" s="9"/>
      <c r="LNH6" s="9"/>
      <c r="LNI6" s="9"/>
      <c r="LNJ6" s="9"/>
      <c r="LNK6" s="9"/>
      <c r="LNL6" s="9"/>
      <c r="LNM6" s="9"/>
      <c r="LNN6" s="9"/>
      <c r="LNO6" s="9"/>
      <c r="LNP6" s="9"/>
      <c r="LNQ6" s="9"/>
      <c r="LNR6" s="9"/>
      <c r="LNS6" s="9"/>
      <c r="LNT6" s="9"/>
      <c r="LNU6" s="9"/>
      <c r="LNV6" s="9"/>
      <c r="LNW6" s="9"/>
      <c r="LNX6" s="9"/>
      <c r="LNY6" s="9"/>
      <c r="LNZ6" s="9"/>
      <c r="LOA6" s="9"/>
      <c r="LOB6" s="9"/>
      <c r="LOC6" s="9"/>
      <c r="LOD6" s="9"/>
      <c r="LOE6" s="9"/>
      <c r="LOF6" s="9"/>
      <c r="LOG6" s="9"/>
      <c r="LOH6" s="9"/>
      <c r="LOI6" s="9"/>
      <c r="LOJ6" s="9"/>
      <c r="LOK6" s="9"/>
      <c r="LOL6" s="9"/>
      <c r="LOM6" s="9"/>
      <c r="LON6" s="9"/>
      <c r="LOO6" s="9"/>
      <c r="LOP6" s="9"/>
      <c r="LOQ6" s="9"/>
      <c r="LOR6" s="9"/>
      <c r="LOS6" s="9"/>
      <c r="LOT6" s="9"/>
      <c r="LOU6" s="9"/>
      <c r="LOV6" s="9"/>
      <c r="LOW6" s="9"/>
      <c r="LOX6" s="9"/>
      <c r="LOY6" s="9"/>
      <c r="LOZ6" s="9"/>
      <c r="LPA6" s="9"/>
      <c r="LPB6" s="9"/>
      <c r="LPC6" s="9"/>
      <c r="LPD6" s="9"/>
      <c r="LPE6" s="9"/>
      <c r="LPF6" s="9"/>
      <c r="LPG6" s="9"/>
      <c r="LPH6" s="9"/>
      <c r="LPI6" s="9"/>
      <c r="LPJ6" s="9"/>
      <c r="LPK6" s="9"/>
      <c r="LPL6" s="9"/>
      <c r="LPM6" s="9"/>
      <c r="LPN6" s="9"/>
      <c r="LPO6" s="9"/>
      <c r="LPP6" s="9"/>
      <c r="LPQ6" s="9"/>
      <c r="LPR6" s="9"/>
      <c r="LPS6" s="9"/>
      <c r="LPT6" s="9"/>
      <c r="LPU6" s="9"/>
      <c r="LPV6" s="9"/>
      <c r="LPW6" s="9"/>
      <c r="LPX6" s="9"/>
      <c r="LPY6" s="9"/>
      <c r="LPZ6" s="9"/>
      <c r="LQA6" s="9"/>
      <c r="LQB6" s="9"/>
      <c r="LQC6" s="9"/>
      <c r="LQD6" s="9"/>
      <c r="LQE6" s="9"/>
      <c r="LQF6" s="9"/>
      <c r="LQG6" s="9"/>
      <c r="LQH6" s="9"/>
      <c r="LQI6" s="9"/>
      <c r="LQJ6" s="9"/>
      <c r="LQK6" s="9"/>
      <c r="LQL6" s="9"/>
      <c r="LQM6" s="9"/>
      <c r="LQN6" s="9"/>
      <c r="LQO6" s="9"/>
      <c r="LQP6" s="9"/>
      <c r="LQQ6" s="9"/>
      <c r="LQR6" s="9"/>
      <c r="LQS6" s="9"/>
      <c r="LQT6" s="9"/>
      <c r="LQU6" s="9"/>
      <c r="LQV6" s="9"/>
      <c r="LQW6" s="9"/>
      <c r="LQX6" s="9"/>
      <c r="LQY6" s="9"/>
      <c r="LQZ6" s="9"/>
      <c r="LRA6" s="9"/>
      <c r="LRB6" s="9"/>
      <c r="LRC6" s="9"/>
      <c r="LRD6" s="9"/>
      <c r="LRE6" s="9"/>
      <c r="LRF6" s="9"/>
      <c r="LRG6" s="9"/>
      <c r="LRH6" s="9"/>
      <c r="LRI6" s="9"/>
      <c r="LRJ6" s="9"/>
      <c r="LRK6" s="9"/>
      <c r="LRL6" s="9"/>
      <c r="LRM6" s="9"/>
      <c r="LRN6" s="9"/>
      <c r="LRO6" s="9"/>
      <c r="LRP6" s="9"/>
      <c r="LRQ6" s="9"/>
      <c r="LRR6" s="9"/>
      <c r="LRS6" s="9"/>
      <c r="LRT6" s="9"/>
      <c r="LRU6" s="9"/>
      <c r="LRV6" s="9"/>
      <c r="LRW6" s="9"/>
      <c r="LRX6" s="9"/>
      <c r="LRY6" s="9"/>
      <c r="LRZ6" s="9"/>
      <c r="LSA6" s="9"/>
      <c r="LSB6" s="9"/>
      <c r="LSC6" s="9"/>
      <c r="LSD6" s="9"/>
      <c r="LSE6" s="9"/>
      <c r="LSF6" s="9"/>
      <c r="LSG6" s="9"/>
      <c r="LSH6" s="9"/>
      <c r="LSI6" s="9"/>
      <c r="LSJ6" s="9"/>
      <c r="LSK6" s="9"/>
      <c r="LSL6" s="9"/>
      <c r="LSM6" s="9"/>
      <c r="LSN6" s="9"/>
      <c r="LSO6" s="9"/>
      <c r="LSP6" s="9"/>
      <c r="LSQ6" s="9"/>
      <c r="LSR6" s="9"/>
      <c r="LSS6" s="9"/>
      <c r="LST6" s="9"/>
      <c r="LSU6" s="9"/>
      <c r="LSV6" s="9"/>
      <c r="LSW6" s="9"/>
      <c r="LSX6" s="9"/>
      <c r="LSY6" s="9"/>
      <c r="LSZ6" s="9"/>
      <c r="LTA6" s="9"/>
      <c r="LTB6" s="9"/>
      <c r="LTC6" s="9"/>
      <c r="LTD6" s="9"/>
      <c r="LTE6" s="9"/>
      <c r="LTF6" s="9"/>
      <c r="LTG6" s="9"/>
      <c r="LTH6" s="9"/>
      <c r="LTI6" s="9"/>
      <c r="LTJ6" s="9"/>
      <c r="LTK6" s="9"/>
      <c r="LTL6" s="9"/>
      <c r="LTM6" s="9"/>
      <c r="LTN6" s="9"/>
      <c r="LTO6" s="9"/>
      <c r="LTP6" s="9"/>
      <c r="LTQ6" s="9"/>
      <c r="LTR6" s="9"/>
      <c r="LTS6" s="9"/>
      <c r="LTT6" s="9"/>
      <c r="LTU6" s="9"/>
      <c r="LTV6" s="9"/>
      <c r="LTW6" s="9"/>
      <c r="LTX6" s="9"/>
      <c r="LTY6" s="9"/>
      <c r="LTZ6" s="9"/>
      <c r="LUA6" s="9"/>
      <c r="LUB6" s="9"/>
      <c r="LUC6" s="9"/>
      <c r="LUD6" s="9"/>
      <c r="LUE6" s="9"/>
      <c r="LUF6" s="9"/>
      <c r="LUG6" s="9"/>
      <c r="LUH6" s="9"/>
      <c r="LUI6" s="9"/>
      <c r="LUJ6" s="9"/>
      <c r="LUK6" s="9"/>
      <c r="LUL6" s="9"/>
      <c r="LUM6" s="9"/>
      <c r="LUN6" s="9"/>
      <c r="LUO6" s="9"/>
      <c r="LUP6" s="9"/>
      <c r="LUQ6" s="9"/>
      <c r="LUR6" s="9"/>
      <c r="LUS6" s="9"/>
      <c r="LUT6" s="9"/>
      <c r="LUU6" s="9"/>
      <c r="LUV6" s="9"/>
      <c r="LUW6" s="9"/>
      <c r="LUX6" s="9"/>
      <c r="LUY6" s="9"/>
      <c r="LUZ6" s="9"/>
      <c r="LVA6" s="9"/>
      <c r="LVB6" s="9"/>
      <c r="LVC6" s="9"/>
      <c r="LVD6" s="9"/>
      <c r="LVE6" s="9"/>
      <c r="LVF6" s="9"/>
      <c r="LVG6" s="9"/>
      <c r="LVH6" s="9"/>
      <c r="LVI6" s="9"/>
      <c r="LVJ6" s="9"/>
      <c r="LVK6" s="9"/>
      <c r="LVL6" s="9"/>
      <c r="LVM6" s="9"/>
      <c r="LVN6" s="9"/>
      <c r="LVO6" s="9"/>
      <c r="LVP6" s="9"/>
      <c r="LVQ6" s="9"/>
      <c r="LVR6" s="9"/>
      <c r="LVS6" s="9"/>
      <c r="LVT6" s="9"/>
      <c r="LVU6" s="9"/>
      <c r="LVV6" s="9"/>
      <c r="LVW6" s="9"/>
      <c r="LVX6" s="9"/>
      <c r="LVY6" s="9"/>
      <c r="LVZ6" s="9"/>
      <c r="LWA6" s="9"/>
      <c r="LWB6" s="9"/>
      <c r="LWC6" s="9"/>
      <c r="LWD6" s="9"/>
      <c r="LWE6" s="9"/>
      <c r="LWF6" s="9"/>
      <c r="LWG6" s="9"/>
      <c r="LWH6" s="9"/>
      <c r="LWI6" s="9"/>
      <c r="LWJ6" s="9"/>
      <c r="LWK6" s="9"/>
      <c r="LWL6" s="9"/>
      <c r="LWM6" s="9"/>
      <c r="LWN6" s="9"/>
      <c r="LWO6" s="9"/>
      <c r="LWP6" s="9"/>
      <c r="LWQ6" s="9"/>
      <c r="LWR6" s="9"/>
      <c r="LWS6" s="9"/>
      <c r="LWT6" s="9"/>
      <c r="LWU6" s="9"/>
      <c r="LWV6" s="9"/>
      <c r="LWW6" s="9"/>
      <c r="LWX6" s="9"/>
      <c r="LWY6" s="9"/>
      <c r="LWZ6" s="9"/>
      <c r="LXA6" s="9"/>
      <c r="LXB6" s="9"/>
      <c r="LXC6" s="9"/>
      <c r="LXD6" s="9"/>
      <c r="LXE6" s="9"/>
      <c r="LXF6" s="9"/>
      <c r="LXG6" s="9"/>
      <c r="LXH6" s="9"/>
      <c r="LXI6" s="9"/>
      <c r="LXJ6" s="9"/>
      <c r="LXK6" s="9"/>
      <c r="LXL6" s="9"/>
      <c r="LXM6" s="9"/>
      <c r="LXN6" s="9"/>
      <c r="LXO6" s="9"/>
      <c r="LXP6" s="9"/>
      <c r="LXQ6" s="9"/>
      <c r="LXR6" s="9"/>
      <c r="LXS6" s="9"/>
      <c r="LXT6" s="9"/>
      <c r="LXU6" s="9"/>
      <c r="LXV6" s="9"/>
      <c r="LXW6" s="9"/>
      <c r="LXX6" s="9"/>
      <c r="LXY6" s="9"/>
      <c r="LXZ6" s="9"/>
      <c r="LYA6" s="9"/>
      <c r="LYB6" s="9"/>
      <c r="LYC6" s="9"/>
      <c r="LYD6" s="9"/>
      <c r="LYE6" s="9"/>
      <c r="LYF6" s="9"/>
      <c r="LYG6" s="9"/>
      <c r="LYH6" s="9"/>
      <c r="LYI6" s="9"/>
      <c r="LYJ6" s="9"/>
      <c r="LYK6" s="9"/>
      <c r="LYL6" s="9"/>
      <c r="LYM6" s="9"/>
      <c r="LYN6" s="9"/>
      <c r="LYO6" s="9"/>
      <c r="LYP6" s="9"/>
      <c r="LYQ6" s="9"/>
      <c r="LYR6" s="9"/>
      <c r="LYS6" s="9"/>
      <c r="LYT6" s="9"/>
      <c r="LYU6" s="9"/>
      <c r="LYV6" s="9"/>
      <c r="LYW6" s="9"/>
      <c r="LYX6" s="9"/>
      <c r="LYY6" s="9"/>
      <c r="LYZ6" s="9"/>
      <c r="LZA6" s="9"/>
      <c r="LZB6" s="9"/>
      <c r="LZC6" s="9"/>
      <c r="LZD6" s="9"/>
      <c r="LZE6" s="9"/>
      <c r="LZF6" s="9"/>
      <c r="LZG6" s="9"/>
      <c r="LZH6" s="9"/>
      <c r="LZI6" s="9"/>
      <c r="LZJ6" s="9"/>
      <c r="LZK6" s="9"/>
      <c r="LZL6" s="9"/>
      <c r="LZM6" s="9"/>
      <c r="LZN6" s="9"/>
      <c r="LZO6" s="9"/>
      <c r="LZP6" s="9"/>
      <c r="LZQ6" s="9"/>
      <c r="LZR6" s="9"/>
      <c r="LZS6" s="9"/>
      <c r="LZT6" s="9"/>
      <c r="LZU6" s="9"/>
      <c r="LZV6" s="9"/>
      <c r="LZW6" s="9"/>
      <c r="LZX6" s="9"/>
      <c r="LZY6" s="9"/>
      <c r="LZZ6" s="9"/>
      <c r="MAA6" s="9"/>
      <c r="MAB6" s="9"/>
      <c r="MAC6" s="9"/>
      <c r="MAD6" s="9"/>
      <c r="MAE6" s="9"/>
      <c r="MAF6" s="9"/>
      <c r="MAG6" s="9"/>
      <c r="MAH6" s="9"/>
      <c r="MAI6" s="9"/>
      <c r="MAJ6" s="9"/>
      <c r="MAK6" s="9"/>
      <c r="MAL6" s="9"/>
      <c r="MAM6" s="9"/>
      <c r="MAN6" s="9"/>
      <c r="MAO6" s="9"/>
      <c r="MAP6" s="9"/>
      <c r="MAQ6" s="9"/>
      <c r="MAR6" s="9"/>
      <c r="MAS6" s="9"/>
      <c r="MAT6" s="9"/>
      <c r="MAU6" s="9"/>
      <c r="MAV6" s="9"/>
      <c r="MAW6" s="9"/>
      <c r="MAX6" s="9"/>
      <c r="MAY6" s="9"/>
      <c r="MAZ6" s="9"/>
      <c r="MBA6" s="9"/>
      <c r="MBB6" s="9"/>
      <c r="MBC6" s="9"/>
      <c r="MBD6" s="9"/>
      <c r="MBE6" s="9"/>
      <c r="MBF6" s="9"/>
      <c r="MBG6" s="9"/>
      <c r="MBH6" s="9"/>
      <c r="MBI6" s="9"/>
      <c r="MBJ6" s="9"/>
      <c r="MBK6" s="9"/>
      <c r="MBL6" s="9"/>
      <c r="MBM6" s="9"/>
      <c r="MBN6" s="9"/>
      <c r="MBO6" s="9"/>
      <c r="MBP6" s="9"/>
      <c r="MBQ6" s="9"/>
      <c r="MBR6" s="9"/>
      <c r="MBS6" s="9"/>
      <c r="MBT6" s="9"/>
      <c r="MBU6" s="9"/>
      <c r="MBV6" s="9"/>
      <c r="MBW6" s="9"/>
      <c r="MBX6" s="9"/>
      <c r="MBY6" s="9"/>
      <c r="MBZ6" s="9"/>
      <c r="MCA6" s="9"/>
      <c r="MCB6" s="9"/>
      <c r="MCC6" s="9"/>
      <c r="MCD6" s="9"/>
      <c r="MCE6" s="9"/>
      <c r="MCF6" s="9"/>
      <c r="MCG6" s="9"/>
      <c r="MCH6" s="9"/>
      <c r="MCI6" s="9"/>
      <c r="MCJ6" s="9"/>
      <c r="MCK6" s="9"/>
      <c r="MCL6" s="9"/>
      <c r="MCM6" s="9"/>
      <c r="MCN6" s="9"/>
      <c r="MCO6" s="9"/>
      <c r="MCP6" s="9"/>
      <c r="MCQ6" s="9"/>
      <c r="MCR6" s="9"/>
      <c r="MCS6" s="9"/>
      <c r="MCT6" s="9"/>
      <c r="MCU6" s="9"/>
      <c r="MCV6" s="9"/>
      <c r="MCW6" s="9"/>
      <c r="MCX6" s="9"/>
      <c r="MCY6" s="9"/>
      <c r="MCZ6" s="9"/>
      <c r="MDA6" s="9"/>
      <c r="MDB6" s="9"/>
      <c r="MDC6" s="9"/>
      <c r="MDD6" s="9"/>
      <c r="MDE6" s="9"/>
      <c r="MDF6" s="9"/>
      <c r="MDG6" s="9"/>
      <c r="MDH6" s="9"/>
      <c r="MDI6" s="9"/>
      <c r="MDJ6" s="9"/>
      <c r="MDK6" s="9"/>
      <c r="MDL6" s="9"/>
      <c r="MDM6" s="9"/>
      <c r="MDN6" s="9"/>
      <c r="MDO6" s="9"/>
      <c r="MDP6" s="9"/>
      <c r="MDQ6" s="9"/>
      <c r="MDR6" s="9"/>
      <c r="MDS6" s="9"/>
      <c r="MDT6" s="9"/>
      <c r="MDU6" s="9"/>
      <c r="MDV6" s="9"/>
      <c r="MDW6" s="9"/>
      <c r="MDX6" s="9"/>
      <c r="MDY6" s="9"/>
      <c r="MDZ6" s="9"/>
      <c r="MEA6" s="9"/>
      <c r="MEB6" s="9"/>
      <c r="MEC6" s="9"/>
      <c r="MED6" s="9"/>
      <c r="MEE6" s="9"/>
      <c r="MEF6" s="9"/>
      <c r="MEG6" s="9"/>
      <c r="MEH6" s="9"/>
      <c r="MEI6" s="9"/>
      <c r="MEJ6" s="9"/>
      <c r="MEK6" s="9"/>
      <c r="MEL6" s="9"/>
      <c r="MEM6" s="9"/>
      <c r="MEN6" s="9"/>
      <c r="MEO6" s="9"/>
      <c r="MEP6" s="9"/>
      <c r="MEQ6" s="9"/>
      <c r="MER6" s="9"/>
      <c r="MES6" s="9"/>
      <c r="MET6" s="9"/>
      <c r="MEU6" s="9"/>
      <c r="MEV6" s="9"/>
      <c r="MEW6" s="9"/>
      <c r="MEX6" s="9"/>
      <c r="MEY6" s="9"/>
      <c r="MEZ6" s="9"/>
      <c r="MFA6" s="9"/>
      <c r="MFB6" s="9"/>
      <c r="MFC6" s="9"/>
      <c r="MFD6" s="9"/>
      <c r="MFE6" s="9"/>
      <c r="MFF6" s="9"/>
      <c r="MFG6" s="9"/>
      <c r="MFH6" s="9"/>
      <c r="MFI6" s="9"/>
      <c r="MFJ6" s="9"/>
      <c r="MFK6" s="9"/>
      <c r="MFL6" s="9"/>
      <c r="MFM6" s="9"/>
      <c r="MFN6" s="9"/>
      <c r="MFO6" s="9"/>
      <c r="MFP6" s="9"/>
      <c r="MFQ6" s="9"/>
      <c r="MFR6" s="9"/>
      <c r="MFS6" s="9"/>
      <c r="MFT6" s="9"/>
      <c r="MFU6" s="9"/>
      <c r="MFV6" s="9"/>
      <c r="MFW6" s="9"/>
      <c r="MFX6" s="9"/>
      <c r="MFY6" s="9"/>
      <c r="MFZ6" s="9"/>
      <c r="MGA6" s="9"/>
      <c r="MGB6" s="9"/>
      <c r="MGC6" s="9"/>
      <c r="MGD6" s="9"/>
      <c r="MGE6" s="9"/>
      <c r="MGF6" s="9"/>
      <c r="MGG6" s="9"/>
      <c r="MGH6" s="9"/>
      <c r="MGI6" s="9"/>
      <c r="MGJ6" s="9"/>
      <c r="MGK6" s="9"/>
      <c r="MGL6" s="9"/>
      <c r="MGM6" s="9"/>
      <c r="MGN6" s="9"/>
      <c r="MGO6" s="9"/>
      <c r="MGP6" s="9"/>
      <c r="MGQ6" s="9"/>
      <c r="MGR6" s="9"/>
      <c r="MGS6" s="9"/>
      <c r="MGT6" s="9"/>
      <c r="MGU6" s="9"/>
      <c r="MGV6" s="9"/>
      <c r="MGW6" s="9"/>
      <c r="MGX6" s="9"/>
      <c r="MGY6" s="9"/>
      <c r="MGZ6" s="9"/>
      <c r="MHA6" s="9"/>
      <c r="MHB6" s="9"/>
      <c r="MHC6" s="9"/>
      <c r="MHD6" s="9"/>
      <c r="MHE6" s="9"/>
      <c r="MHF6" s="9"/>
      <c r="MHG6" s="9"/>
      <c r="MHH6" s="9"/>
      <c r="MHI6" s="9"/>
      <c r="MHJ6" s="9"/>
      <c r="MHK6" s="9"/>
      <c r="MHL6" s="9"/>
      <c r="MHM6" s="9"/>
      <c r="MHN6" s="9"/>
      <c r="MHO6" s="9"/>
      <c r="MHP6" s="9"/>
      <c r="MHQ6" s="9"/>
      <c r="MHR6" s="9"/>
      <c r="MHS6" s="9"/>
      <c r="MHT6" s="9"/>
      <c r="MHU6" s="9"/>
      <c r="MHV6" s="9"/>
      <c r="MHW6" s="9"/>
      <c r="MHX6" s="9"/>
      <c r="MHY6" s="9"/>
      <c r="MHZ6" s="9"/>
      <c r="MIA6" s="9"/>
      <c r="MIB6" s="9"/>
      <c r="MIC6" s="9"/>
      <c r="MID6" s="9"/>
      <c r="MIE6" s="9"/>
      <c r="MIF6" s="9"/>
      <c r="MIG6" s="9"/>
      <c r="MIH6" s="9"/>
      <c r="MII6" s="9"/>
      <c r="MIJ6" s="9"/>
      <c r="MIK6" s="9"/>
      <c r="MIL6" s="9"/>
      <c r="MIM6" s="9"/>
      <c r="MIN6" s="9"/>
      <c r="MIO6" s="9"/>
      <c r="MIP6" s="9"/>
      <c r="MIQ6" s="9"/>
      <c r="MIR6" s="9"/>
      <c r="MIS6" s="9"/>
      <c r="MIT6" s="9"/>
      <c r="MIU6" s="9"/>
      <c r="MIV6" s="9"/>
      <c r="MIW6" s="9"/>
      <c r="MIX6" s="9"/>
      <c r="MIY6" s="9"/>
      <c r="MIZ6" s="9"/>
      <c r="MJA6" s="9"/>
      <c r="MJB6" s="9"/>
      <c r="MJC6" s="9"/>
      <c r="MJD6" s="9"/>
      <c r="MJE6" s="9"/>
      <c r="MJF6" s="9"/>
      <c r="MJG6" s="9"/>
      <c r="MJH6" s="9"/>
      <c r="MJI6" s="9"/>
      <c r="MJJ6" s="9"/>
      <c r="MJK6" s="9"/>
      <c r="MJL6" s="9"/>
      <c r="MJM6" s="9"/>
      <c r="MJN6" s="9"/>
      <c r="MJO6" s="9"/>
      <c r="MJP6" s="9"/>
      <c r="MJQ6" s="9"/>
      <c r="MJR6" s="9"/>
      <c r="MJS6" s="9"/>
      <c r="MJT6" s="9"/>
      <c r="MJU6" s="9"/>
      <c r="MJV6" s="9"/>
      <c r="MJW6" s="9"/>
      <c r="MJX6" s="9"/>
      <c r="MJY6" s="9"/>
      <c r="MJZ6" s="9"/>
      <c r="MKA6" s="9"/>
      <c r="MKB6" s="9"/>
      <c r="MKC6" s="9"/>
      <c r="MKD6" s="9"/>
      <c r="MKE6" s="9"/>
      <c r="MKF6" s="9"/>
      <c r="MKG6" s="9"/>
      <c r="MKH6" s="9"/>
      <c r="MKI6" s="9"/>
      <c r="MKJ6" s="9"/>
      <c r="MKK6" s="9"/>
      <c r="MKL6" s="9"/>
      <c r="MKM6" s="9"/>
      <c r="MKN6" s="9"/>
      <c r="MKO6" s="9"/>
      <c r="MKP6" s="9"/>
      <c r="MKQ6" s="9"/>
      <c r="MKR6" s="9"/>
      <c r="MKS6" s="9"/>
      <c r="MKT6" s="9"/>
      <c r="MKU6" s="9"/>
      <c r="MKV6" s="9"/>
      <c r="MKW6" s="9"/>
      <c r="MKX6" s="9"/>
      <c r="MKY6" s="9"/>
      <c r="MKZ6" s="9"/>
      <c r="MLA6" s="9"/>
      <c r="MLB6" s="9"/>
      <c r="MLC6" s="9"/>
      <c r="MLD6" s="9"/>
      <c r="MLE6" s="9"/>
      <c r="MLF6" s="9"/>
      <c r="MLG6" s="9"/>
      <c r="MLH6" s="9"/>
      <c r="MLI6" s="9"/>
      <c r="MLJ6" s="9"/>
      <c r="MLK6" s="9"/>
      <c r="MLL6" s="9"/>
      <c r="MLM6" s="9"/>
      <c r="MLN6" s="9"/>
      <c r="MLO6" s="9"/>
      <c r="MLP6" s="9"/>
      <c r="MLQ6" s="9"/>
      <c r="MLR6" s="9"/>
      <c r="MLS6" s="9"/>
      <c r="MLT6" s="9"/>
      <c r="MLU6" s="9"/>
      <c r="MLV6" s="9"/>
      <c r="MLW6" s="9"/>
      <c r="MLX6" s="9"/>
      <c r="MLY6" s="9"/>
      <c r="MLZ6" s="9"/>
      <c r="MMA6" s="9"/>
      <c r="MMB6" s="9"/>
      <c r="MMC6" s="9"/>
      <c r="MMD6" s="9"/>
      <c r="MME6" s="9"/>
      <c r="MMF6" s="9"/>
      <c r="MMG6" s="9"/>
      <c r="MMH6" s="9"/>
      <c r="MMI6" s="9"/>
      <c r="MMJ6" s="9"/>
      <c r="MMK6" s="9"/>
      <c r="MML6" s="9"/>
      <c r="MMM6" s="9"/>
      <c r="MMN6" s="9"/>
      <c r="MMO6" s="9"/>
      <c r="MMP6" s="9"/>
      <c r="MMQ6" s="9"/>
      <c r="MMR6" s="9"/>
      <c r="MMS6" s="9"/>
      <c r="MMT6" s="9"/>
      <c r="MMU6" s="9"/>
      <c r="MMV6" s="9"/>
      <c r="MMW6" s="9"/>
      <c r="MMX6" s="9"/>
      <c r="MMY6" s="9"/>
      <c r="MMZ6" s="9"/>
      <c r="MNA6" s="9"/>
      <c r="MNB6" s="9"/>
      <c r="MNC6" s="9"/>
      <c r="MND6" s="9"/>
      <c r="MNE6" s="9"/>
      <c r="MNF6" s="9"/>
      <c r="MNG6" s="9"/>
      <c r="MNH6" s="9"/>
      <c r="MNI6" s="9"/>
      <c r="MNJ6" s="9"/>
      <c r="MNK6" s="9"/>
      <c r="MNL6" s="9"/>
      <c r="MNM6" s="9"/>
      <c r="MNN6" s="9"/>
      <c r="MNO6" s="9"/>
      <c r="MNP6" s="9"/>
      <c r="MNQ6" s="9"/>
      <c r="MNR6" s="9"/>
      <c r="MNS6" s="9"/>
      <c r="MNT6" s="9"/>
      <c r="MNU6" s="9"/>
      <c r="MNV6" s="9"/>
      <c r="MNW6" s="9"/>
      <c r="MNX6" s="9"/>
      <c r="MNY6" s="9"/>
      <c r="MNZ6" s="9"/>
      <c r="MOA6" s="9"/>
      <c r="MOB6" s="9"/>
      <c r="MOC6" s="9"/>
      <c r="MOD6" s="9"/>
      <c r="MOE6" s="9"/>
      <c r="MOF6" s="9"/>
      <c r="MOG6" s="9"/>
      <c r="MOH6" s="9"/>
      <c r="MOI6" s="9"/>
      <c r="MOJ6" s="9"/>
      <c r="MOK6" s="9"/>
      <c r="MOL6" s="9"/>
      <c r="MOM6" s="9"/>
      <c r="MON6" s="9"/>
      <c r="MOO6" s="9"/>
      <c r="MOP6" s="9"/>
      <c r="MOQ6" s="9"/>
      <c r="MOR6" s="9"/>
      <c r="MOS6" s="9"/>
      <c r="MOT6" s="9"/>
      <c r="MOU6" s="9"/>
      <c r="MOV6" s="9"/>
      <c r="MOW6" s="9"/>
      <c r="MOX6" s="9"/>
      <c r="MOY6" s="9"/>
      <c r="MOZ6" s="9"/>
      <c r="MPA6" s="9"/>
      <c r="MPB6" s="9"/>
      <c r="MPC6" s="9"/>
      <c r="MPD6" s="9"/>
      <c r="MPE6" s="9"/>
      <c r="MPF6" s="9"/>
      <c r="MPG6" s="9"/>
      <c r="MPH6" s="9"/>
      <c r="MPI6" s="9"/>
      <c r="MPJ6" s="9"/>
      <c r="MPK6" s="9"/>
      <c r="MPL6" s="9"/>
      <c r="MPM6" s="9"/>
      <c r="MPN6" s="9"/>
      <c r="MPO6" s="9"/>
      <c r="MPP6" s="9"/>
      <c r="MPQ6" s="9"/>
      <c r="MPR6" s="9"/>
      <c r="MPS6" s="9"/>
      <c r="MPT6" s="9"/>
      <c r="MPU6" s="9"/>
      <c r="MPV6" s="9"/>
      <c r="MPW6" s="9"/>
      <c r="MPX6" s="9"/>
      <c r="MPY6" s="9"/>
      <c r="MPZ6" s="9"/>
      <c r="MQA6" s="9"/>
      <c r="MQB6" s="9"/>
      <c r="MQC6" s="9"/>
      <c r="MQD6" s="9"/>
      <c r="MQE6" s="9"/>
      <c r="MQF6" s="9"/>
      <c r="MQG6" s="9"/>
      <c r="MQH6" s="9"/>
      <c r="MQI6" s="9"/>
      <c r="MQJ6" s="9"/>
      <c r="MQK6" s="9"/>
      <c r="MQL6" s="9"/>
      <c r="MQM6" s="9"/>
      <c r="MQN6" s="9"/>
      <c r="MQO6" s="9"/>
      <c r="MQP6" s="9"/>
      <c r="MQQ6" s="9"/>
      <c r="MQR6" s="9"/>
      <c r="MQS6" s="9"/>
      <c r="MQT6" s="9"/>
      <c r="MQU6" s="9"/>
      <c r="MQV6" s="9"/>
      <c r="MQW6" s="9"/>
      <c r="MQX6" s="9"/>
      <c r="MQY6" s="9"/>
      <c r="MQZ6" s="9"/>
      <c r="MRA6" s="9"/>
      <c r="MRB6" s="9"/>
      <c r="MRC6" s="9"/>
      <c r="MRD6" s="9"/>
      <c r="MRE6" s="9"/>
      <c r="MRF6" s="9"/>
      <c r="MRG6" s="9"/>
      <c r="MRH6" s="9"/>
      <c r="MRI6" s="9"/>
      <c r="MRJ6" s="9"/>
      <c r="MRK6" s="9"/>
      <c r="MRL6" s="9"/>
      <c r="MRM6" s="9"/>
      <c r="MRN6" s="9"/>
      <c r="MRO6" s="9"/>
      <c r="MRP6" s="9"/>
      <c r="MRQ6" s="9"/>
      <c r="MRR6" s="9"/>
      <c r="MRS6" s="9"/>
      <c r="MRT6" s="9"/>
      <c r="MRU6" s="9"/>
      <c r="MRV6" s="9"/>
      <c r="MRW6" s="9"/>
      <c r="MRX6" s="9"/>
      <c r="MRY6" s="9"/>
      <c r="MRZ6" s="9"/>
      <c r="MSA6" s="9"/>
      <c r="MSB6" s="9"/>
      <c r="MSC6" s="9"/>
      <c r="MSD6" s="9"/>
      <c r="MSE6" s="9"/>
      <c r="MSF6" s="9"/>
      <c r="MSG6" s="9"/>
      <c r="MSH6" s="9"/>
      <c r="MSI6" s="9"/>
      <c r="MSJ6" s="9"/>
      <c r="MSK6" s="9"/>
      <c r="MSL6" s="9"/>
      <c r="MSM6" s="9"/>
      <c r="MSN6" s="9"/>
      <c r="MSO6" s="9"/>
      <c r="MSP6" s="9"/>
      <c r="MSQ6" s="9"/>
      <c r="MSR6" s="9"/>
      <c r="MSS6" s="9"/>
      <c r="MST6" s="9"/>
      <c r="MSU6" s="9"/>
      <c r="MSV6" s="9"/>
      <c r="MSW6" s="9"/>
      <c r="MSX6" s="9"/>
      <c r="MSY6" s="9"/>
      <c r="MSZ6" s="9"/>
      <c r="MTA6" s="9"/>
      <c r="MTB6" s="9"/>
      <c r="MTC6" s="9"/>
      <c r="MTD6" s="9"/>
      <c r="MTE6" s="9"/>
      <c r="MTF6" s="9"/>
      <c r="MTG6" s="9"/>
      <c r="MTH6" s="9"/>
      <c r="MTI6" s="9"/>
      <c r="MTJ6" s="9"/>
      <c r="MTK6" s="9"/>
      <c r="MTL6" s="9"/>
      <c r="MTM6" s="9"/>
      <c r="MTN6" s="9"/>
      <c r="MTO6" s="9"/>
      <c r="MTP6" s="9"/>
      <c r="MTQ6" s="9"/>
      <c r="MTR6" s="9"/>
      <c r="MTS6" s="9"/>
      <c r="MTT6" s="9"/>
      <c r="MTU6" s="9"/>
      <c r="MTV6" s="9"/>
      <c r="MTW6" s="9"/>
      <c r="MTX6" s="9"/>
      <c r="MTY6" s="9"/>
      <c r="MTZ6" s="9"/>
      <c r="MUA6" s="9"/>
      <c r="MUB6" s="9"/>
      <c r="MUC6" s="9"/>
      <c r="MUD6" s="9"/>
      <c r="MUE6" s="9"/>
      <c r="MUF6" s="9"/>
      <c r="MUG6" s="9"/>
      <c r="MUH6" s="9"/>
      <c r="MUI6" s="9"/>
      <c r="MUJ6" s="9"/>
      <c r="MUK6" s="9"/>
      <c r="MUL6" s="9"/>
      <c r="MUM6" s="9"/>
      <c r="MUN6" s="9"/>
      <c r="MUO6" s="9"/>
      <c r="MUP6" s="9"/>
      <c r="MUQ6" s="9"/>
      <c r="MUR6" s="9"/>
      <c r="MUS6" s="9"/>
      <c r="MUT6" s="9"/>
      <c r="MUU6" s="9"/>
      <c r="MUV6" s="9"/>
      <c r="MUW6" s="9"/>
      <c r="MUX6" s="9"/>
      <c r="MUY6" s="9"/>
      <c r="MUZ6" s="9"/>
      <c r="MVA6" s="9"/>
      <c r="MVB6" s="9"/>
      <c r="MVC6" s="9"/>
      <c r="MVD6" s="9"/>
      <c r="MVE6" s="9"/>
      <c r="MVF6" s="9"/>
      <c r="MVG6" s="9"/>
      <c r="MVH6" s="9"/>
      <c r="MVI6" s="9"/>
      <c r="MVJ6" s="9"/>
      <c r="MVK6" s="9"/>
      <c r="MVL6" s="9"/>
      <c r="MVM6" s="9"/>
      <c r="MVN6" s="9"/>
      <c r="MVO6" s="9"/>
      <c r="MVP6" s="9"/>
      <c r="MVQ6" s="9"/>
      <c r="MVR6" s="9"/>
      <c r="MVS6" s="9"/>
      <c r="MVT6" s="9"/>
      <c r="MVU6" s="9"/>
      <c r="MVV6" s="9"/>
      <c r="MVW6" s="9"/>
      <c r="MVX6" s="9"/>
      <c r="MVY6" s="9"/>
      <c r="MVZ6" s="9"/>
      <c r="MWA6" s="9"/>
      <c r="MWB6" s="9"/>
      <c r="MWC6" s="9"/>
      <c r="MWD6" s="9"/>
      <c r="MWE6" s="9"/>
      <c r="MWF6" s="9"/>
      <c r="MWG6" s="9"/>
      <c r="MWH6" s="9"/>
      <c r="MWI6" s="9"/>
      <c r="MWJ6" s="9"/>
      <c r="MWK6" s="9"/>
      <c r="MWL6" s="9"/>
      <c r="MWM6" s="9"/>
      <c r="MWN6" s="9"/>
      <c r="MWO6" s="9"/>
      <c r="MWP6" s="9"/>
      <c r="MWQ6" s="9"/>
      <c r="MWR6" s="9"/>
      <c r="MWS6" s="9"/>
      <c r="MWT6" s="9"/>
      <c r="MWU6" s="9"/>
      <c r="MWV6" s="9"/>
      <c r="MWW6" s="9"/>
      <c r="MWX6" s="9"/>
      <c r="MWY6" s="9"/>
      <c r="MWZ6" s="9"/>
      <c r="MXA6" s="9"/>
      <c r="MXB6" s="9"/>
      <c r="MXC6" s="9"/>
      <c r="MXD6" s="9"/>
      <c r="MXE6" s="9"/>
      <c r="MXF6" s="9"/>
      <c r="MXG6" s="9"/>
      <c r="MXH6" s="9"/>
      <c r="MXI6" s="9"/>
      <c r="MXJ6" s="9"/>
      <c r="MXK6" s="9"/>
      <c r="MXL6" s="9"/>
      <c r="MXM6" s="9"/>
      <c r="MXN6" s="9"/>
      <c r="MXO6" s="9"/>
      <c r="MXP6" s="9"/>
      <c r="MXQ6" s="9"/>
      <c r="MXR6" s="9"/>
      <c r="MXS6" s="9"/>
      <c r="MXT6" s="9"/>
      <c r="MXU6" s="9"/>
      <c r="MXV6" s="9"/>
      <c r="MXW6" s="9"/>
      <c r="MXX6" s="9"/>
      <c r="MXY6" s="9"/>
      <c r="MXZ6" s="9"/>
      <c r="MYA6" s="9"/>
      <c r="MYB6" s="9"/>
      <c r="MYC6" s="9"/>
      <c r="MYD6" s="9"/>
      <c r="MYE6" s="9"/>
      <c r="MYF6" s="9"/>
      <c r="MYG6" s="9"/>
      <c r="MYH6" s="9"/>
      <c r="MYI6" s="9"/>
      <c r="MYJ6" s="9"/>
      <c r="MYK6" s="9"/>
      <c r="MYL6" s="9"/>
      <c r="MYM6" s="9"/>
      <c r="MYN6" s="9"/>
      <c r="MYO6" s="9"/>
      <c r="MYP6" s="9"/>
      <c r="MYQ6" s="9"/>
      <c r="MYR6" s="9"/>
      <c r="MYS6" s="9"/>
      <c r="MYT6" s="9"/>
      <c r="MYU6" s="9"/>
      <c r="MYV6" s="9"/>
      <c r="MYW6" s="9"/>
      <c r="MYX6" s="9"/>
      <c r="MYY6" s="9"/>
      <c r="MYZ6" s="9"/>
      <c r="MZA6" s="9"/>
      <c r="MZB6" s="9"/>
      <c r="MZC6" s="9"/>
      <c r="MZD6" s="9"/>
      <c r="MZE6" s="9"/>
      <c r="MZF6" s="9"/>
      <c r="MZG6" s="9"/>
      <c r="MZH6" s="9"/>
      <c r="MZI6" s="9"/>
      <c r="MZJ6" s="9"/>
      <c r="MZK6" s="9"/>
      <c r="MZL6" s="9"/>
      <c r="MZM6" s="9"/>
      <c r="MZN6" s="9"/>
      <c r="MZO6" s="9"/>
      <c r="MZP6" s="9"/>
      <c r="MZQ6" s="9"/>
      <c r="MZR6" s="9"/>
      <c r="MZS6" s="9"/>
      <c r="MZT6" s="9"/>
      <c r="MZU6" s="9"/>
      <c r="MZV6" s="9"/>
      <c r="MZW6" s="9"/>
      <c r="MZX6" s="9"/>
      <c r="MZY6" s="9"/>
      <c r="MZZ6" s="9"/>
      <c r="NAA6" s="9"/>
      <c r="NAB6" s="9"/>
      <c r="NAC6" s="9"/>
      <c r="NAD6" s="9"/>
      <c r="NAE6" s="9"/>
      <c r="NAF6" s="9"/>
      <c r="NAG6" s="9"/>
      <c r="NAH6" s="9"/>
      <c r="NAI6" s="9"/>
      <c r="NAJ6" s="9"/>
      <c r="NAK6" s="9"/>
      <c r="NAL6" s="9"/>
      <c r="NAM6" s="9"/>
      <c r="NAN6" s="9"/>
      <c r="NAO6" s="9"/>
      <c r="NAP6" s="9"/>
      <c r="NAQ6" s="9"/>
      <c r="NAR6" s="9"/>
      <c r="NAS6" s="9"/>
      <c r="NAT6" s="9"/>
      <c r="NAU6" s="9"/>
      <c r="NAV6" s="9"/>
      <c r="NAW6" s="9"/>
      <c r="NAX6" s="9"/>
      <c r="NAY6" s="9"/>
      <c r="NAZ6" s="9"/>
      <c r="NBA6" s="9"/>
      <c r="NBB6" s="9"/>
      <c r="NBC6" s="9"/>
      <c r="NBD6" s="9"/>
      <c r="NBE6" s="9"/>
      <c r="NBF6" s="9"/>
      <c r="NBG6" s="9"/>
      <c r="NBH6" s="9"/>
      <c r="NBI6" s="9"/>
      <c r="NBJ6" s="9"/>
      <c r="NBK6" s="9"/>
      <c r="NBL6" s="9"/>
      <c r="NBM6" s="9"/>
      <c r="NBN6" s="9"/>
      <c r="NBO6" s="9"/>
      <c r="NBP6" s="9"/>
      <c r="NBQ6" s="9"/>
      <c r="NBR6" s="9"/>
      <c r="NBS6" s="9"/>
      <c r="NBT6" s="9"/>
      <c r="NBU6" s="9"/>
      <c r="NBV6" s="9"/>
      <c r="NBW6" s="9"/>
      <c r="NBX6" s="9"/>
      <c r="NBY6" s="9"/>
      <c r="NBZ6" s="9"/>
      <c r="NCA6" s="9"/>
      <c r="NCB6" s="9"/>
      <c r="NCC6" s="9"/>
      <c r="NCD6" s="9"/>
      <c r="NCE6" s="9"/>
      <c r="NCF6" s="9"/>
      <c r="NCG6" s="9"/>
      <c r="NCH6" s="9"/>
      <c r="NCI6" s="9"/>
      <c r="NCJ6" s="9"/>
      <c r="NCK6" s="9"/>
      <c r="NCL6" s="9"/>
      <c r="NCM6" s="9"/>
      <c r="NCN6" s="9"/>
      <c r="NCO6" s="9"/>
      <c r="NCP6" s="9"/>
      <c r="NCQ6" s="9"/>
      <c r="NCR6" s="9"/>
      <c r="NCS6" s="9"/>
      <c r="NCT6" s="9"/>
      <c r="NCU6" s="9"/>
      <c r="NCV6" s="9"/>
      <c r="NCW6" s="9"/>
      <c r="NCX6" s="9"/>
      <c r="NCY6" s="9"/>
      <c r="NCZ6" s="9"/>
      <c r="NDA6" s="9"/>
      <c r="NDB6" s="9"/>
      <c r="NDC6" s="9"/>
      <c r="NDD6" s="9"/>
      <c r="NDE6" s="9"/>
      <c r="NDF6" s="9"/>
      <c r="NDG6" s="9"/>
      <c r="NDH6" s="9"/>
      <c r="NDI6" s="9"/>
      <c r="NDJ6" s="9"/>
      <c r="NDK6" s="9"/>
      <c r="NDL6" s="9"/>
      <c r="NDM6" s="9"/>
      <c r="NDN6" s="9"/>
      <c r="NDO6" s="9"/>
      <c r="NDP6" s="9"/>
      <c r="NDQ6" s="9"/>
      <c r="NDR6" s="9"/>
      <c r="NDS6" s="9"/>
      <c r="NDT6" s="9"/>
      <c r="NDU6" s="9"/>
      <c r="NDV6" s="9"/>
      <c r="NDW6" s="9"/>
      <c r="NDX6" s="9"/>
      <c r="NDY6" s="9"/>
      <c r="NDZ6" s="9"/>
      <c r="NEA6" s="9"/>
      <c r="NEB6" s="9"/>
      <c r="NEC6" s="9"/>
      <c r="NED6" s="9"/>
      <c r="NEE6" s="9"/>
      <c r="NEF6" s="9"/>
      <c r="NEG6" s="9"/>
      <c r="NEH6" s="9"/>
      <c r="NEI6" s="9"/>
      <c r="NEJ6" s="9"/>
      <c r="NEK6" s="9"/>
      <c r="NEL6" s="9"/>
      <c r="NEM6" s="9"/>
      <c r="NEN6" s="9"/>
      <c r="NEO6" s="9"/>
      <c r="NEP6" s="9"/>
      <c r="NEQ6" s="9"/>
      <c r="NER6" s="9"/>
      <c r="NES6" s="9"/>
      <c r="NET6" s="9"/>
      <c r="NEU6" s="9"/>
      <c r="NEV6" s="9"/>
      <c r="NEW6" s="9"/>
      <c r="NEX6" s="9"/>
      <c r="NEY6" s="9"/>
      <c r="NEZ6" s="9"/>
      <c r="NFA6" s="9"/>
      <c r="NFB6" s="9"/>
      <c r="NFC6" s="9"/>
      <c r="NFD6" s="9"/>
      <c r="NFE6" s="9"/>
      <c r="NFF6" s="9"/>
      <c r="NFG6" s="9"/>
      <c r="NFH6" s="9"/>
      <c r="NFI6" s="9"/>
      <c r="NFJ6" s="9"/>
      <c r="NFK6" s="9"/>
      <c r="NFL6" s="9"/>
      <c r="NFM6" s="9"/>
      <c r="NFN6" s="9"/>
      <c r="NFO6" s="9"/>
      <c r="NFP6" s="9"/>
      <c r="NFQ6" s="9"/>
      <c r="NFR6" s="9"/>
      <c r="NFS6" s="9"/>
      <c r="NFT6" s="9"/>
      <c r="NFU6" s="9"/>
      <c r="NFV6" s="9"/>
      <c r="NFW6" s="9"/>
      <c r="NFX6" s="9"/>
      <c r="NFY6" s="9"/>
      <c r="NFZ6" s="9"/>
      <c r="NGA6" s="9"/>
      <c r="NGB6" s="9"/>
      <c r="NGC6" s="9"/>
      <c r="NGD6" s="9"/>
      <c r="NGE6" s="9"/>
      <c r="NGF6" s="9"/>
      <c r="NGG6" s="9"/>
      <c r="NGH6" s="9"/>
      <c r="NGI6" s="9"/>
      <c r="NGJ6" s="9"/>
      <c r="NGK6" s="9"/>
      <c r="NGL6" s="9"/>
      <c r="NGM6" s="9"/>
      <c r="NGN6" s="9"/>
      <c r="NGO6" s="9"/>
      <c r="NGP6" s="9"/>
      <c r="NGQ6" s="9"/>
      <c r="NGR6" s="9"/>
      <c r="NGS6" s="9"/>
      <c r="NGT6" s="9"/>
      <c r="NGU6" s="9"/>
      <c r="NGV6" s="9"/>
      <c r="NGW6" s="9"/>
      <c r="NGX6" s="9"/>
      <c r="NGY6" s="9"/>
      <c r="NGZ6" s="9"/>
      <c r="NHA6" s="9"/>
      <c r="NHB6" s="9"/>
      <c r="NHC6" s="9"/>
      <c r="NHD6" s="9"/>
      <c r="NHE6" s="9"/>
      <c r="NHF6" s="9"/>
      <c r="NHG6" s="9"/>
      <c r="NHH6" s="9"/>
      <c r="NHI6" s="9"/>
      <c r="NHJ6" s="9"/>
      <c r="NHK6" s="9"/>
      <c r="NHL6" s="9"/>
      <c r="NHM6" s="9"/>
      <c r="NHN6" s="9"/>
      <c r="NHO6" s="9"/>
      <c r="NHP6" s="9"/>
      <c r="NHQ6" s="9"/>
      <c r="NHR6" s="9"/>
      <c r="NHS6" s="9"/>
      <c r="NHT6" s="9"/>
      <c r="NHU6" s="9"/>
      <c r="NHV6" s="9"/>
      <c r="NHW6" s="9"/>
      <c r="NHX6" s="9"/>
      <c r="NHY6" s="9"/>
      <c r="NHZ6" s="9"/>
      <c r="NIA6" s="9"/>
      <c r="NIB6" s="9"/>
      <c r="NIC6" s="9"/>
      <c r="NID6" s="9"/>
      <c r="NIE6" s="9"/>
      <c r="NIF6" s="9"/>
      <c r="NIG6" s="9"/>
      <c r="NIH6" s="9"/>
      <c r="NII6" s="9"/>
      <c r="NIJ6" s="9"/>
      <c r="NIK6" s="9"/>
      <c r="NIL6" s="9"/>
      <c r="NIM6" s="9"/>
      <c r="NIN6" s="9"/>
      <c r="NIO6" s="9"/>
      <c r="NIP6" s="9"/>
      <c r="NIQ6" s="9"/>
      <c r="NIR6" s="9"/>
      <c r="NIS6" s="9"/>
      <c r="NIT6" s="9"/>
      <c r="NIU6" s="9"/>
      <c r="NIV6" s="9"/>
      <c r="NIW6" s="9"/>
      <c r="NIX6" s="9"/>
      <c r="NIY6" s="9"/>
      <c r="NIZ6" s="9"/>
      <c r="NJA6" s="9"/>
      <c r="NJB6" s="9"/>
      <c r="NJC6" s="9"/>
      <c r="NJD6" s="9"/>
      <c r="NJE6" s="9"/>
      <c r="NJF6" s="9"/>
      <c r="NJG6" s="9"/>
      <c r="NJH6" s="9"/>
      <c r="NJI6" s="9"/>
      <c r="NJJ6" s="9"/>
      <c r="NJK6" s="9"/>
      <c r="NJL6" s="9"/>
      <c r="NJM6" s="9"/>
      <c r="NJN6" s="9"/>
      <c r="NJO6" s="9"/>
      <c r="NJP6" s="9"/>
      <c r="NJQ6" s="9"/>
      <c r="NJR6" s="9"/>
      <c r="NJS6" s="9"/>
      <c r="NJT6" s="9"/>
      <c r="NJU6" s="9"/>
      <c r="NJV6" s="9"/>
      <c r="NJW6" s="9"/>
      <c r="NJX6" s="9"/>
      <c r="NJY6" s="9"/>
      <c r="NJZ6" s="9"/>
      <c r="NKA6" s="9"/>
      <c r="NKB6" s="9"/>
      <c r="NKC6" s="9"/>
      <c r="NKD6" s="9"/>
      <c r="NKE6" s="9"/>
      <c r="NKF6" s="9"/>
      <c r="NKG6" s="9"/>
      <c r="NKH6" s="9"/>
      <c r="NKI6" s="9"/>
      <c r="NKJ6" s="9"/>
      <c r="NKK6" s="9"/>
      <c r="NKL6" s="9"/>
      <c r="NKM6" s="9"/>
      <c r="NKN6" s="9"/>
      <c r="NKO6" s="9"/>
      <c r="NKP6" s="9"/>
      <c r="NKQ6" s="9"/>
      <c r="NKR6" s="9"/>
      <c r="NKS6" s="9"/>
      <c r="NKT6" s="9"/>
      <c r="NKU6" s="9"/>
      <c r="NKV6" s="9"/>
      <c r="NKW6" s="9"/>
      <c r="NKX6" s="9"/>
      <c r="NKY6" s="9"/>
      <c r="NKZ6" s="9"/>
      <c r="NLA6" s="9"/>
      <c r="NLB6" s="9"/>
      <c r="NLC6" s="9"/>
      <c r="NLD6" s="9"/>
      <c r="NLE6" s="9"/>
      <c r="NLF6" s="9"/>
      <c r="NLG6" s="9"/>
      <c r="NLH6" s="9"/>
      <c r="NLI6" s="9"/>
      <c r="NLJ6" s="9"/>
      <c r="NLK6" s="9"/>
      <c r="NLL6" s="9"/>
      <c r="NLM6" s="9"/>
      <c r="NLN6" s="9"/>
      <c r="NLO6" s="9"/>
      <c r="NLP6" s="9"/>
      <c r="NLQ6" s="9"/>
      <c r="NLR6" s="9"/>
      <c r="NLS6" s="9"/>
      <c r="NLT6" s="9"/>
      <c r="NLU6" s="9"/>
      <c r="NLV6" s="9"/>
      <c r="NLW6" s="9"/>
      <c r="NLX6" s="9"/>
      <c r="NLY6" s="9"/>
      <c r="NLZ6" s="9"/>
      <c r="NMA6" s="9"/>
      <c r="NMB6" s="9"/>
      <c r="NMC6" s="9"/>
      <c r="NMD6" s="9"/>
      <c r="NME6" s="9"/>
      <c r="NMF6" s="9"/>
      <c r="NMG6" s="9"/>
      <c r="NMH6" s="9"/>
      <c r="NMI6" s="9"/>
      <c r="NMJ6" s="9"/>
      <c r="NMK6" s="9"/>
      <c r="NML6" s="9"/>
      <c r="NMM6" s="9"/>
      <c r="NMN6" s="9"/>
      <c r="NMO6" s="9"/>
      <c r="NMP6" s="9"/>
      <c r="NMQ6" s="9"/>
      <c r="NMR6" s="9"/>
      <c r="NMS6" s="9"/>
      <c r="NMT6" s="9"/>
      <c r="NMU6" s="9"/>
      <c r="NMV6" s="9"/>
      <c r="NMW6" s="9"/>
      <c r="NMX6" s="9"/>
      <c r="NMY6" s="9"/>
      <c r="NMZ6" s="9"/>
      <c r="NNA6" s="9"/>
      <c r="NNB6" s="9"/>
      <c r="NNC6" s="9"/>
      <c r="NND6" s="9"/>
      <c r="NNE6" s="9"/>
      <c r="NNF6" s="9"/>
      <c r="NNG6" s="9"/>
      <c r="NNH6" s="9"/>
      <c r="NNI6" s="9"/>
      <c r="NNJ6" s="9"/>
      <c r="NNK6" s="9"/>
      <c r="NNL6" s="9"/>
      <c r="NNM6" s="9"/>
      <c r="NNN6" s="9"/>
      <c r="NNO6" s="9"/>
      <c r="NNP6" s="9"/>
      <c r="NNQ6" s="9"/>
      <c r="NNR6" s="9"/>
      <c r="NNS6" s="9"/>
      <c r="NNT6" s="9"/>
      <c r="NNU6" s="9"/>
      <c r="NNV6" s="9"/>
      <c r="NNW6" s="9"/>
      <c r="NNX6" s="9"/>
      <c r="NNY6" s="9"/>
      <c r="NNZ6" s="9"/>
      <c r="NOA6" s="9"/>
      <c r="NOB6" s="9"/>
      <c r="NOC6" s="9"/>
      <c r="NOD6" s="9"/>
      <c r="NOE6" s="9"/>
      <c r="NOF6" s="9"/>
      <c r="NOG6" s="9"/>
      <c r="NOH6" s="9"/>
      <c r="NOI6" s="9"/>
      <c r="NOJ6" s="9"/>
      <c r="NOK6" s="9"/>
      <c r="NOL6" s="9"/>
      <c r="NOM6" s="9"/>
      <c r="NON6" s="9"/>
      <c r="NOO6" s="9"/>
      <c r="NOP6" s="9"/>
      <c r="NOQ6" s="9"/>
      <c r="NOR6" s="9"/>
      <c r="NOS6" s="9"/>
      <c r="NOT6" s="9"/>
      <c r="NOU6" s="9"/>
      <c r="NOV6" s="9"/>
      <c r="NOW6" s="9"/>
      <c r="NOX6" s="9"/>
      <c r="NOY6" s="9"/>
      <c r="NOZ6" s="9"/>
      <c r="NPA6" s="9"/>
      <c r="NPB6" s="9"/>
      <c r="NPC6" s="9"/>
      <c r="NPD6" s="9"/>
      <c r="NPE6" s="9"/>
      <c r="NPF6" s="9"/>
      <c r="NPG6" s="9"/>
      <c r="NPH6" s="9"/>
      <c r="NPI6" s="9"/>
      <c r="NPJ6" s="9"/>
      <c r="NPK6" s="9"/>
      <c r="NPL6" s="9"/>
      <c r="NPM6" s="9"/>
      <c r="NPN6" s="9"/>
      <c r="NPO6" s="9"/>
      <c r="NPP6" s="9"/>
      <c r="NPQ6" s="9"/>
      <c r="NPR6" s="9"/>
      <c r="NPS6" s="9"/>
      <c r="NPT6" s="9"/>
      <c r="NPU6" s="9"/>
      <c r="NPV6" s="9"/>
      <c r="NPW6" s="9"/>
      <c r="NPX6" s="9"/>
      <c r="NPY6" s="9"/>
      <c r="NPZ6" s="9"/>
      <c r="NQA6" s="9"/>
      <c r="NQB6" s="9"/>
      <c r="NQC6" s="9"/>
      <c r="NQD6" s="9"/>
      <c r="NQE6" s="9"/>
      <c r="NQF6" s="9"/>
      <c r="NQG6" s="9"/>
      <c r="NQH6" s="9"/>
      <c r="NQI6" s="9"/>
      <c r="NQJ6" s="9"/>
      <c r="NQK6" s="9"/>
      <c r="NQL6" s="9"/>
      <c r="NQM6" s="9"/>
      <c r="NQN6" s="9"/>
      <c r="NQO6" s="9"/>
      <c r="NQP6" s="9"/>
      <c r="NQQ6" s="9"/>
      <c r="NQR6" s="9"/>
      <c r="NQS6" s="9"/>
      <c r="NQT6" s="9"/>
      <c r="NQU6" s="9"/>
      <c r="NQV6" s="9"/>
      <c r="NQW6" s="9"/>
      <c r="NQX6" s="9"/>
      <c r="NQY6" s="9"/>
      <c r="NQZ6" s="9"/>
      <c r="NRA6" s="9"/>
      <c r="NRB6" s="9"/>
      <c r="NRC6" s="9"/>
      <c r="NRD6" s="9"/>
      <c r="NRE6" s="9"/>
      <c r="NRF6" s="9"/>
      <c r="NRG6" s="9"/>
      <c r="NRH6" s="9"/>
      <c r="NRI6" s="9"/>
      <c r="NRJ6" s="9"/>
      <c r="NRK6" s="9"/>
      <c r="NRL6" s="9"/>
      <c r="NRM6" s="9"/>
      <c r="NRN6" s="9"/>
      <c r="NRO6" s="9"/>
      <c r="NRP6" s="9"/>
      <c r="NRQ6" s="9"/>
      <c r="NRR6" s="9"/>
      <c r="NRS6" s="9"/>
      <c r="NRT6" s="9"/>
      <c r="NRU6" s="9"/>
      <c r="NRV6" s="9"/>
      <c r="NRW6" s="9"/>
      <c r="NRX6" s="9"/>
      <c r="NRY6" s="9"/>
      <c r="NRZ6" s="9"/>
      <c r="NSA6" s="9"/>
      <c r="NSB6" s="9"/>
      <c r="NSC6" s="9"/>
      <c r="NSD6" s="9"/>
      <c r="NSE6" s="9"/>
      <c r="NSF6" s="9"/>
      <c r="NSG6" s="9"/>
      <c r="NSH6" s="9"/>
      <c r="NSI6" s="9"/>
      <c r="NSJ6" s="9"/>
      <c r="NSK6" s="9"/>
      <c r="NSL6" s="9"/>
      <c r="NSM6" s="9"/>
      <c r="NSN6" s="9"/>
      <c r="NSO6" s="9"/>
      <c r="NSP6" s="9"/>
      <c r="NSQ6" s="9"/>
      <c r="NSR6" s="9"/>
      <c r="NSS6" s="9"/>
      <c r="NST6" s="9"/>
      <c r="NSU6" s="9"/>
      <c r="NSV6" s="9"/>
      <c r="NSW6" s="9"/>
      <c r="NSX6" s="9"/>
      <c r="NSY6" s="9"/>
      <c r="NSZ6" s="9"/>
      <c r="NTA6" s="9"/>
      <c r="NTB6" s="9"/>
      <c r="NTC6" s="9"/>
      <c r="NTD6" s="9"/>
      <c r="NTE6" s="9"/>
      <c r="NTF6" s="9"/>
      <c r="NTG6" s="9"/>
      <c r="NTH6" s="9"/>
      <c r="NTI6" s="9"/>
      <c r="NTJ6" s="9"/>
      <c r="NTK6" s="9"/>
      <c r="NTL6" s="9"/>
      <c r="NTM6" s="9"/>
      <c r="NTN6" s="9"/>
      <c r="NTO6" s="9"/>
      <c r="NTP6" s="9"/>
      <c r="NTQ6" s="9"/>
      <c r="NTR6" s="9"/>
      <c r="NTS6" s="9"/>
      <c r="NTT6" s="9"/>
      <c r="NTU6" s="9"/>
      <c r="NTV6" s="9"/>
      <c r="NTW6" s="9"/>
      <c r="NTX6" s="9"/>
      <c r="NTY6" s="9"/>
      <c r="NTZ6" s="9"/>
      <c r="NUA6" s="9"/>
      <c r="NUB6" s="9"/>
      <c r="NUC6" s="9"/>
      <c r="NUD6" s="9"/>
      <c r="NUE6" s="9"/>
      <c r="NUF6" s="9"/>
      <c r="NUG6" s="9"/>
      <c r="NUH6" s="9"/>
      <c r="NUI6" s="9"/>
      <c r="NUJ6" s="9"/>
      <c r="NUK6" s="9"/>
      <c r="NUL6" s="9"/>
      <c r="NUM6" s="9"/>
      <c r="NUN6" s="9"/>
      <c r="NUO6" s="9"/>
      <c r="NUP6" s="9"/>
      <c r="NUQ6" s="9"/>
      <c r="NUR6" s="9"/>
      <c r="NUS6" s="9"/>
      <c r="NUT6" s="9"/>
      <c r="NUU6" s="9"/>
      <c r="NUV6" s="9"/>
      <c r="NUW6" s="9"/>
      <c r="NUX6" s="9"/>
      <c r="NUY6" s="9"/>
      <c r="NUZ6" s="9"/>
      <c r="NVA6" s="9"/>
      <c r="NVB6" s="9"/>
      <c r="NVC6" s="9"/>
      <c r="NVD6" s="9"/>
      <c r="NVE6" s="9"/>
      <c r="NVF6" s="9"/>
      <c r="NVG6" s="9"/>
      <c r="NVH6" s="9"/>
      <c r="NVI6" s="9"/>
      <c r="NVJ6" s="9"/>
      <c r="NVK6" s="9"/>
      <c r="NVL6" s="9"/>
      <c r="NVM6" s="9"/>
      <c r="NVN6" s="9"/>
      <c r="NVO6" s="9"/>
      <c r="NVP6" s="9"/>
      <c r="NVQ6" s="9"/>
      <c r="NVR6" s="9"/>
      <c r="NVS6" s="9"/>
      <c r="NVT6" s="9"/>
      <c r="NVU6" s="9"/>
      <c r="NVV6" s="9"/>
      <c r="NVW6" s="9"/>
      <c r="NVX6" s="9"/>
      <c r="NVY6" s="9"/>
      <c r="NVZ6" s="9"/>
      <c r="NWA6" s="9"/>
      <c r="NWB6" s="9"/>
      <c r="NWC6" s="9"/>
      <c r="NWD6" s="9"/>
      <c r="NWE6" s="9"/>
      <c r="NWF6" s="9"/>
      <c r="NWG6" s="9"/>
      <c r="NWH6" s="9"/>
      <c r="NWI6" s="9"/>
      <c r="NWJ6" s="9"/>
      <c r="NWK6" s="9"/>
      <c r="NWL6" s="9"/>
      <c r="NWM6" s="9"/>
      <c r="NWN6" s="9"/>
      <c r="NWO6" s="9"/>
      <c r="NWP6" s="9"/>
      <c r="NWQ6" s="9"/>
      <c r="NWR6" s="9"/>
      <c r="NWS6" s="9"/>
      <c r="NWT6" s="9"/>
      <c r="NWU6" s="9"/>
      <c r="NWV6" s="9"/>
      <c r="NWW6" s="9"/>
      <c r="NWX6" s="9"/>
      <c r="NWY6" s="9"/>
      <c r="NWZ6" s="9"/>
      <c r="NXA6" s="9"/>
      <c r="NXB6" s="9"/>
      <c r="NXC6" s="9"/>
      <c r="NXD6" s="9"/>
      <c r="NXE6" s="9"/>
      <c r="NXF6" s="9"/>
      <c r="NXG6" s="9"/>
      <c r="NXH6" s="9"/>
      <c r="NXI6" s="9"/>
      <c r="NXJ6" s="9"/>
      <c r="NXK6" s="9"/>
      <c r="NXL6" s="9"/>
      <c r="NXM6" s="9"/>
      <c r="NXN6" s="9"/>
      <c r="NXO6" s="9"/>
      <c r="NXP6" s="9"/>
      <c r="NXQ6" s="9"/>
      <c r="NXR6" s="9"/>
      <c r="NXS6" s="9"/>
      <c r="NXT6" s="9"/>
      <c r="NXU6" s="9"/>
      <c r="NXV6" s="9"/>
      <c r="NXW6" s="9"/>
      <c r="NXX6" s="9"/>
      <c r="NXY6" s="9"/>
      <c r="NXZ6" s="9"/>
      <c r="NYA6" s="9"/>
      <c r="NYB6" s="9"/>
      <c r="NYC6" s="9"/>
      <c r="NYD6" s="9"/>
      <c r="NYE6" s="9"/>
      <c r="NYF6" s="9"/>
      <c r="NYG6" s="9"/>
      <c r="NYH6" s="9"/>
      <c r="NYI6" s="9"/>
      <c r="NYJ6" s="9"/>
      <c r="NYK6" s="9"/>
      <c r="NYL6" s="9"/>
      <c r="NYM6" s="9"/>
      <c r="NYN6" s="9"/>
      <c r="NYO6" s="9"/>
      <c r="NYP6" s="9"/>
      <c r="NYQ6" s="9"/>
      <c r="NYR6" s="9"/>
      <c r="NYS6" s="9"/>
      <c r="NYT6" s="9"/>
      <c r="NYU6" s="9"/>
      <c r="NYV6" s="9"/>
      <c r="NYW6" s="9"/>
      <c r="NYX6" s="9"/>
      <c r="NYY6" s="9"/>
      <c r="NYZ6" s="9"/>
      <c r="NZA6" s="9"/>
      <c r="NZB6" s="9"/>
      <c r="NZC6" s="9"/>
      <c r="NZD6" s="9"/>
      <c r="NZE6" s="9"/>
      <c r="NZF6" s="9"/>
      <c r="NZG6" s="9"/>
      <c r="NZH6" s="9"/>
      <c r="NZI6" s="9"/>
      <c r="NZJ6" s="9"/>
      <c r="NZK6" s="9"/>
      <c r="NZL6" s="9"/>
      <c r="NZM6" s="9"/>
      <c r="NZN6" s="9"/>
      <c r="NZO6" s="9"/>
      <c r="NZP6" s="9"/>
      <c r="NZQ6" s="9"/>
      <c r="NZR6" s="9"/>
      <c r="NZS6" s="9"/>
      <c r="NZT6" s="9"/>
      <c r="NZU6" s="9"/>
      <c r="NZV6" s="9"/>
      <c r="NZW6" s="9"/>
      <c r="NZX6" s="9"/>
      <c r="NZY6" s="9"/>
      <c r="NZZ6" s="9"/>
      <c r="OAA6" s="9"/>
      <c r="OAB6" s="9"/>
      <c r="OAC6" s="9"/>
      <c r="OAD6" s="9"/>
      <c r="OAE6" s="9"/>
      <c r="OAF6" s="9"/>
      <c r="OAG6" s="9"/>
      <c r="OAH6" s="9"/>
      <c r="OAI6" s="9"/>
      <c r="OAJ6" s="9"/>
      <c r="OAK6" s="9"/>
      <c r="OAL6" s="9"/>
      <c r="OAM6" s="9"/>
      <c r="OAN6" s="9"/>
      <c r="OAO6" s="9"/>
      <c r="OAP6" s="9"/>
      <c r="OAQ6" s="9"/>
      <c r="OAR6" s="9"/>
      <c r="OAS6" s="9"/>
      <c r="OAT6" s="9"/>
      <c r="OAU6" s="9"/>
      <c r="OAV6" s="9"/>
      <c r="OAW6" s="9"/>
      <c r="OAX6" s="9"/>
      <c r="OAY6" s="9"/>
      <c r="OAZ6" s="9"/>
      <c r="OBA6" s="9"/>
      <c r="OBB6" s="9"/>
      <c r="OBC6" s="9"/>
      <c r="OBD6" s="9"/>
      <c r="OBE6" s="9"/>
      <c r="OBF6" s="9"/>
      <c r="OBG6" s="9"/>
      <c r="OBH6" s="9"/>
      <c r="OBI6" s="9"/>
      <c r="OBJ6" s="9"/>
      <c r="OBK6" s="9"/>
      <c r="OBL6" s="9"/>
      <c r="OBM6" s="9"/>
      <c r="OBN6" s="9"/>
      <c r="OBO6" s="9"/>
      <c r="OBP6" s="9"/>
      <c r="OBQ6" s="9"/>
      <c r="OBR6" s="9"/>
      <c r="OBS6" s="9"/>
      <c r="OBT6" s="9"/>
      <c r="OBU6" s="9"/>
      <c r="OBV6" s="9"/>
      <c r="OBW6" s="9"/>
      <c r="OBX6" s="9"/>
      <c r="OBY6" s="9"/>
      <c r="OBZ6" s="9"/>
      <c r="OCA6" s="9"/>
      <c r="OCB6" s="9"/>
      <c r="OCC6" s="9"/>
      <c r="OCD6" s="9"/>
      <c r="OCE6" s="9"/>
      <c r="OCF6" s="9"/>
      <c r="OCG6" s="9"/>
      <c r="OCH6" s="9"/>
      <c r="OCI6" s="9"/>
      <c r="OCJ6" s="9"/>
      <c r="OCK6" s="9"/>
      <c r="OCL6" s="9"/>
      <c r="OCM6" s="9"/>
      <c r="OCN6" s="9"/>
      <c r="OCO6" s="9"/>
      <c r="OCP6" s="9"/>
      <c r="OCQ6" s="9"/>
      <c r="OCR6" s="9"/>
      <c r="OCS6" s="9"/>
      <c r="OCT6" s="9"/>
      <c r="OCU6" s="9"/>
      <c r="OCV6" s="9"/>
      <c r="OCW6" s="9"/>
      <c r="OCX6" s="9"/>
      <c r="OCY6" s="9"/>
      <c r="OCZ6" s="9"/>
      <c r="ODA6" s="9"/>
      <c r="ODB6" s="9"/>
      <c r="ODC6" s="9"/>
      <c r="ODD6" s="9"/>
      <c r="ODE6" s="9"/>
      <c r="ODF6" s="9"/>
      <c r="ODG6" s="9"/>
      <c r="ODH6" s="9"/>
      <c r="ODI6" s="9"/>
      <c r="ODJ6" s="9"/>
      <c r="ODK6" s="9"/>
      <c r="ODL6" s="9"/>
      <c r="ODM6" s="9"/>
      <c r="ODN6" s="9"/>
      <c r="ODO6" s="9"/>
      <c r="ODP6" s="9"/>
      <c r="ODQ6" s="9"/>
      <c r="ODR6" s="9"/>
      <c r="ODS6" s="9"/>
      <c r="ODT6" s="9"/>
      <c r="ODU6" s="9"/>
      <c r="ODV6" s="9"/>
      <c r="ODW6" s="9"/>
      <c r="ODX6" s="9"/>
      <c r="ODY6" s="9"/>
      <c r="ODZ6" s="9"/>
      <c r="OEA6" s="9"/>
      <c r="OEB6" s="9"/>
      <c r="OEC6" s="9"/>
      <c r="OED6" s="9"/>
      <c r="OEE6" s="9"/>
      <c r="OEF6" s="9"/>
      <c r="OEG6" s="9"/>
      <c r="OEH6" s="9"/>
      <c r="OEI6" s="9"/>
      <c r="OEJ6" s="9"/>
      <c r="OEK6" s="9"/>
      <c r="OEL6" s="9"/>
      <c r="OEM6" s="9"/>
      <c r="OEN6" s="9"/>
      <c r="OEO6" s="9"/>
      <c r="OEP6" s="9"/>
      <c r="OEQ6" s="9"/>
      <c r="OER6" s="9"/>
      <c r="OES6" s="9"/>
      <c r="OET6" s="9"/>
      <c r="OEU6" s="9"/>
      <c r="OEV6" s="9"/>
      <c r="OEW6" s="9"/>
      <c r="OEX6" s="9"/>
      <c r="OEY6" s="9"/>
      <c r="OEZ6" s="9"/>
      <c r="OFA6" s="9"/>
      <c r="OFB6" s="9"/>
      <c r="OFC6" s="9"/>
      <c r="OFD6" s="9"/>
      <c r="OFE6" s="9"/>
      <c r="OFF6" s="9"/>
      <c r="OFG6" s="9"/>
      <c r="OFH6" s="9"/>
      <c r="OFI6" s="9"/>
      <c r="OFJ6" s="9"/>
      <c r="OFK6" s="9"/>
      <c r="OFL6" s="9"/>
      <c r="OFM6" s="9"/>
      <c r="OFN6" s="9"/>
      <c r="OFO6" s="9"/>
      <c r="OFP6" s="9"/>
      <c r="OFQ6" s="9"/>
      <c r="OFR6" s="9"/>
      <c r="OFS6" s="9"/>
      <c r="OFT6" s="9"/>
      <c r="OFU6" s="9"/>
      <c r="OFV6" s="9"/>
      <c r="OFW6" s="9"/>
      <c r="OFX6" s="9"/>
      <c r="OFY6" s="9"/>
      <c r="OFZ6" s="9"/>
      <c r="OGA6" s="9"/>
      <c r="OGB6" s="9"/>
      <c r="OGC6" s="9"/>
      <c r="OGD6" s="9"/>
      <c r="OGE6" s="9"/>
      <c r="OGF6" s="9"/>
      <c r="OGG6" s="9"/>
      <c r="OGH6" s="9"/>
      <c r="OGI6" s="9"/>
      <c r="OGJ6" s="9"/>
      <c r="OGK6" s="9"/>
      <c r="OGL6" s="9"/>
      <c r="OGM6" s="9"/>
      <c r="OGN6" s="9"/>
      <c r="OGO6" s="9"/>
      <c r="OGP6" s="9"/>
      <c r="OGQ6" s="9"/>
      <c r="OGR6" s="9"/>
      <c r="OGS6" s="9"/>
      <c r="OGT6" s="9"/>
      <c r="OGU6" s="9"/>
      <c r="OGV6" s="9"/>
      <c r="OGW6" s="9"/>
      <c r="OGX6" s="9"/>
      <c r="OGY6" s="9"/>
      <c r="OGZ6" s="9"/>
      <c r="OHA6" s="9"/>
      <c r="OHB6" s="9"/>
      <c r="OHC6" s="9"/>
      <c r="OHD6" s="9"/>
      <c r="OHE6" s="9"/>
      <c r="OHF6" s="9"/>
      <c r="OHG6" s="9"/>
      <c r="OHH6" s="9"/>
      <c r="OHI6" s="9"/>
      <c r="OHJ6" s="9"/>
      <c r="OHK6" s="9"/>
      <c r="OHL6" s="9"/>
      <c r="OHM6" s="9"/>
      <c r="OHN6" s="9"/>
      <c r="OHO6" s="9"/>
      <c r="OHP6" s="9"/>
      <c r="OHQ6" s="9"/>
      <c r="OHR6" s="9"/>
      <c r="OHS6" s="9"/>
      <c r="OHT6" s="9"/>
      <c r="OHU6" s="9"/>
      <c r="OHV6" s="9"/>
      <c r="OHW6" s="9"/>
      <c r="OHX6" s="9"/>
      <c r="OHY6" s="9"/>
      <c r="OHZ6" s="9"/>
      <c r="OIA6" s="9"/>
      <c r="OIB6" s="9"/>
      <c r="OIC6" s="9"/>
      <c r="OID6" s="9"/>
      <c r="OIE6" s="9"/>
      <c r="OIF6" s="9"/>
      <c r="OIG6" s="9"/>
      <c r="OIH6" s="9"/>
      <c r="OII6" s="9"/>
      <c r="OIJ6" s="9"/>
      <c r="OIK6" s="9"/>
      <c r="OIL6" s="9"/>
      <c r="OIM6" s="9"/>
      <c r="OIN6" s="9"/>
      <c r="OIO6" s="9"/>
      <c r="OIP6" s="9"/>
      <c r="OIQ6" s="9"/>
      <c r="OIR6" s="9"/>
      <c r="OIS6" s="9"/>
      <c r="OIT6" s="9"/>
      <c r="OIU6" s="9"/>
      <c r="OIV6" s="9"/>
      <c r="OIW6" s="9"/>
      <c r="OIX6" s="9"/>
      <c r="OIY6" s="9"/>
      <c r="OIZ6" s="9"/>
      <c r="OJA6" s="9"/>
      <c r="OJB6" s="9"/>
      <c r="OJC6" s="9"/>
      <c r="OJD6" s="9"/>
      <c r="OJE6" s="9"/>
      <c r="OJF6" s="9"/>
      <c r="OJG6" s="9"/>
      <c r="OJH6" s="9"/>
      <c r="OJI6" s="9"/>
      <c r="OJJ6" s="9"/>
      <c r="OJK6" s="9"/>
      <c r="OJL6" s="9"/>
      <c r="OJM6" s="9"/>
      <c r="OJN6" s="9"/>
      <c r="OJO6" s="9"/>
      <c r="OJP6" s="9"/>
      <c r="OJQ6" s="9"/>
      <c r="OJR6" s="9"/>
      <c r="OJS6" s="9"/>
      <c r="OJT6" s="9"/>
      <c r="OJU6" s="9"/>
      <c r="OJV6" s="9"/>
      <c r="OJW6" s="9"/>
      <c r="OJX6" s="9"/>
      <c r="OJY6" s="9"/>
      <c r="OJZ6" s="9"/>
      <c r="OKA6" s="9"/>
      <c r="OKB6" s="9"/>
      <c r="OKC6" s="9"/>
      <c r="OKD6" s="9"/>
      <c r="OKE6" s="9"/>
      <c r="OKF6" s="9"/>
      <c r="OKG6" s="9"/>
      <c r="OKH6" s="9"/>
      <c r="OKI6" s="9"/>
      <c r="OKJ6" s="9"/>
      <c r="OKK6" s="9"/>
      <c r="OKL6" s="9"/>
      <c r="OKM6" s="9"/>
      <c r="OKN6" s="9"/>
      <c r="OKO6" s="9"/>
      <c r="OKP6" s="9"/>
      <c r="OKQ6" s="9"/>
      <c r="OKR6" s="9"/>
      <c r="OKS6" s="9"/>
      <c r="OKT6" s="9"/>
      <c r="OKU6" s="9"/>
      <c r="OKV6" s="9"/>
      <c r="OKW6" s="9"/>
      <c r="OKX6" s="9"/>
      <c r="OKY6" s="9"/>
      <c r="OKZ6" s="9"/>
      <c r="OLA6" s="9"/>
      <c r="OLB6" s="9"/>
      <c r="OLC6" s="9"/>
      <c r="OLD6" s="9"/>
      <c r="OLE6" s="9"/>
      <c r="OLF6" s="9"/>
      <c r="OLG6" s="9"/>
      <c r="OLH6" s="9"/>
      <c r="OLI6" s="9"/>
      <c r="OLJ6" s="9"/>
      <c r="OLK6" s="9"/>
      <c r="OLL6" s="9"/>
      <c r="OLM6" s="9"/>
      <c r="OLN6" s="9"/>
      <c r="OLO6" s="9"/>
      <c r="OLP6" s="9"/>
      <c r="OLQ6" s="9"/>
      <c r="OLR6" s="9"/>
      <c r="OLS6" s="9"/>
      <c r="OLT6" s="9"/>
      <c r="OLU6" s="9"/>
      <c r="OLV6" s="9"/>
      <c r="OLW6" s="9"/>
      <c r="OLX6" s="9"/>
      <c r="OLY6" s="9"/>
      <c r="OLZ6" s="9"/>
      <c r="OMA6" s="9"/>
      <c r="OMB6" s="9"/>
      <c r="OMC6" s="9"/>
      <c r="OMD6" s="9"/>
      <c r="OME6" s="9"/>
      <c r="OMF6" s="9"/>
      <c r="OMG6" s="9"/>
      <c r="OMH6" s="9"/>
      <c r="OMI6" s="9"/>
      <c r="OMJ6" s="9"/>
      <c r="OMK6" s="9"/>
      <c r="OML6" s="9"/>
      <c r="OMM6" s="9"/>
      <c r="OMN6" s="9"/>
      <c r="OMO6" s="9"/>
      <c r="OMP6" s="9"/>
      <c r="OMQ6" s="9"/>
      <c r="OMR6" s="9"/>
      <c r="OMS6" s="9"/>
      <c r="OMT6" s="9"/>
      <c r="OMU6" s="9"/>
      <c r="OMV6" s="9"/>
      <c r="OMW6" s="9"/>
      <c r="OMX6" s="9"/>
      <c r="OMY6" s="9"/>
      <c r="OMZ6" s="9"/>
      <c r="ONA6" s="9"/>
      <c r="ONB6" s="9"/>
      <c r="ONC6" s="9"/>
      <c r="OND6" s="9"/>
      <c r="ONE6" s="9"/>
      <c r="ONF6" s="9"/>
      <c r="ONG6" s="9"/>
      <c r="ONH6" s="9"/>
      <c r="ONI6" s="9"/>
      <c r="ONJ6" s="9"/>
      <c r="ONK6" s="9"/>
      <c r="ONL6" s="9"/>
      <c r="ONM6" s="9"/>
      <c r="ONN6" s="9"/>
      <c r="ONO6" s="9"/>
      <c r="ONP6" s="9"/>
      <c r="ONQ6" s="9"/>
      <c r="ONR6" s="9"/>
      <c r="ONS6" s="9"/>
      <c r="ONT6" s="9"/>
      <c r="ONU6" s="9"/>
      <c r="ONV6" s="9"/>
      <c r="ONW6" s="9"/>
      <c r="ONX6" s="9"/>
      <c r="ONY6" s="9"/>
      <c r="ONZ6" s="9"/>
      <c r="OOA6" s="9"/>
      <c r="OOB6" s="9"/>
      <c r="OOC6" s="9"/>
      <c r="OOD6" s="9"/>
      <c r="OOE6" s="9"/>
      <c r="OOF6" s="9"/>
      <c r="OOG6" s="9"/>
      <c r="OOH6" s="9"/>
      <c r="OOI6" s="9"/>
      <c r="OOJ6" s="9"/>
      <c r="OOK6" s="9"/>
      <c r="OOL6" s="9"/>
      <c r="OOM6" s="9"/>
      <c r="OON6" s="9"/>
      <c r="OOO6" s="9"/>
      <c r="OOP6" s="9"/>
      <c r="OOQ6" s="9"/>
      <c r="OOR6" s="9"/>
      <c r="OOS6" s="9"/>
      <c r="OOT6" s="9"/>
      <c r="OOU6" s="9"/>
      <c r="OOV6" s="9"/>
      <c r="OOW6" s="9"/>
      <c r="OOX6" s="9"/>
      <c r="OOY6" s="9"/>
      <c r="OOZ6" s="9"/>
      <c r="OPA6" s="9"/>
      <c r="OPB6" s="9"/>
      <c r="OPC6" s="9"/>
      <c r="OPD6" s="9"/>
      <c r="OPE6" s="9"/>
      <c r="OPF6" s="9"/>
      <c r="OPG6" s="9"/>
      <c r="OPH6" s="9"/>
      <c r="OPI6" s="9"/>
      <c r="OPJ6" s="9"/>
      <c r="OPK6" s="9"/>
      <c r="OPL6" s="9"/>
      <c r="OPM6" s="9"/>
      <c r="OPN6" s="9"/>
      <c r="OPO6" s="9"/>
      <c r="OPP6" s="9"/>
      <c r="OPQ6" s="9"/>
      <c r="OPR6" s="9"/>
      <c r="OPS6" s="9"/>
      <c r="OPT6" s="9"/>
      <c r="OPU6" s="9"/>
      <c r="OPV6" s="9"/>
      <c r="OPW6" s="9"/>
      <c r="OPX6" s="9"/>
      <c r="OPY6" s="9"/>
      <c r="OPZ6" s="9"/>
      <c r="OQA6" s="9"/>
      <c r="OQB6" s="9"/>
      <c r="OQC6" s="9"/>
      <c r="OQD6" s="9"/>
      <c r="OQE6" s="9"/>
      <c r="OQF6" s="9"/>
      <c r="OQG6" s="9"/>
      <c r="OQH6" s="9"/>
      <c r="OQI6" s="9"/>
      <c r="OQJ6" s="9"/>
      <c r="OQK6" s="9"/>
      <c r="OQL6" s="9"/>
      <c r="OQM6" s="9"/>
      <c r="OQN6" s="9"/>
      <c r="OQO6" s="9"/>
      <c r="OQP6" s="9"/>
      <c r="OQQ6" s="9"/>
      <c r="OQR6" s="9"/>
      <c r="OQS6" s="9"/>
      <c r="OQT6" s="9"/>
      <c r="OQU6" s="9"/>
      <c r="OQV6" s="9"/>
      <c r="OQW6" s="9"/>
      <c r="OQX6" s="9"/>
      <c r="OQY6" s="9"/>
      <c r="OQZ6" s="9"/>
      <c r="ORA6" s="9"/>
      <c r="ORB6" s="9"/>
      <c r="ORC6" s="9"/>
      <c r="ORD6" s="9"/>
      <c r="ORE6" s="9"/>
      <c r="ORF6" s="9"/>
      <c r="ORG6" s="9"/>
      <c r="ORH6" s="9"/>
      <c r="ORI6" s="9"/>
      <c r="ORJ6" s="9"/>
      <c r="ORK6" s="9"/>
      <c r="ORL6" s="9"/>
      <c r="ORM6" s="9"/>
      <c r="ORN6" s="9"/>
      <c r="ORO6" s="9"/>
      <c r="ORP6" s="9"/>
      <c r="ORQ6" s="9"/>
      <c r="ORR6" s="9"/>
      <c r="ORS6" s="9"/>
      <c r="ORT6" s="9"/>
      <c r="ORU6" s="9"/>
      <c r="ORV6" s="9"/>
      <c r="ORW6" s="9"/>
      <c r="ORX6" s="9"/>
      <c r="ORY6" s="9"/>
      <c r="ORZ6" s="9"/>
      <c r="OSA6" s="9"/>
      <c r="OSB6" s="9"/>
      <c r="OSC6" s="9"/>
      <c r="OSD6" s="9"/>
      <c r="OSE6" s="9"/>
      <c r="OSF6" s="9"/>
      <c r="OSG6" s="9"/>
      <c r="OSH6" s="9"/>
      <c r="OSI6" s="9"/>
      <c r="OSJ6" s="9"/>
      <c r="OSK6" s="9"/>
      <c r="OSL6" s="9"/>
      <c r="OSM6" s="9"/>
      <c r="OSN6" s="9"/>
      <c r="OSO6" s="9"/>
      <c r="OSP6" s="9"/>
      <c r="OSQ6" s="9"/>
      <c r="OSR6" s="9"/>
      <c r="OSS6" s="9"/>
      <c r="OST6" s="9"/>
      <c r="OSU6" s="9"/>
      <c r="OSV6" s="9"/>
      <c r="OSW6" s="9"/>
      <c r="OSX6" s="9"/>
      <c r="OSY6" s="9"/>
      <c r="OSZ6" s="9"/>
      <c r="OTA6" s="9"/>
      <c r="OTB6" s="9"/>
      <c r="OTC6" s="9"/>
      <c r="OTD6" s="9"/>
      <c r="OTE6" s="9"/>
      <c r="OTF6" s="9"/>
      <c r="OTG6" s="9"/>
      <c r="OTH6" s="9"/>
      <c r="OTI6" s="9"/>
      <c r="OTJ6" s="9"/>
      <c r="OTK6" s="9"/>
      <c r="OTL6" s="9"/>
      <c r="OTM6" s="9"/>
      <c r="OTN6" s="9"/>
      <c r="OTO6" s="9"/>
      <c r="OTP6" s="9"/>
      <c r="OTQ6" s="9"/>
      <c r="OTR6" s="9"/>
      <c r="OTS6" s="9"/>
      <c r="OTT6" s="9"/>
      <c r="OTU6" s="9"/>
      <c r="OTV6" s="9"/>
      <c r="OTW6" s="9"/>
      <c r="OTX6" s="9"/>
      <c r="OTY6" s="9"/>
      <c r="OTZ6" s="9"/>
      <c r="OUA6" s="9"/>
      <c r="OUB6" s="9"/>
      <c r="OUC6" s="9"/>
      <c r="OUD6" s="9"/>
      <c r="OUE6" s="9"/>
      <c r="OUF6" s="9"/>
      <c r="OUG6" s="9"/>
      <c r="OUH6" s="9"/>
      <c r="OUI6" s="9"/>
      <c r="OUJ6" s="9"/>
      <c r="OUK6" s="9"/>
      <c r="OUL6" s="9"/>
      <c r="OUM6" s="9"/>
      <c r="OUN6" s="9"/>
      <c r="OUO6" s="9"/>
      <c r="OUP6" s="9"/>
      <c r="OUQ6" s="9"/>
      <c r="OUR6" s="9"/>
      <c r="OUS6" s="9"/>
      <c r="OUT6" s="9"/>
      <c r="OUU6" s="9"/>
      <c r="OUV6" s="9"/>
      <c r="OUW6" s="9"/>
      <c r="OUX6" s="9"/>
      <c r="OUY6" s="9"/>
      <c r="OUZ6" s="9"/>
      <c r="OVA6" s="9"/>
      <c r="OVB6" s="9"/>
      <c r="OVC6" s="9"/>
      <c r="OVD6" s="9"/>
      <c r="OVE6" s="9"/>
      <c r="OVF6" s="9"/>
      <c r="OVG6" s="9"/>
      <c r="OVH6" s="9"/>
      <c r="OVI6" s="9"/>
      <c r="OVJ6" s="9"/>
      <c r="OVK6" s="9"/>
      <c r="OVL6" s="9"/>
      <c r="OVM6" s="9"/>
      <c r="OVN6" s="9"/>
      <c r="OVO6" s="9"/>
      <c r="OVP6" s="9"/>
      <c r="OVQ6" s="9"/>
      <c r="OVR6" s="9"/>
      <c r="OVS6" s="9"/>
      <c r="OVT6" s="9"/>
      <c r="OVU6" s="9"/>
      <c r="OVV6" s="9"/>
      <c r="OVW6" s="9"/>
      <c r="OVX6" s="9"/>
      <c r="OVY6" s="9"/>
      <c r="OVZ6" s="9"/>
      <c r="OWA6" s="9"/>
      <c r="OWB6" s="9"/>
      <c r="OWC6" s="9"/>
      <c r="OWD6" s="9"/>
      <c r="OWE6" s="9"/>
      <c r="OWF6" s="9"/>
      <c r="OWG6" s="9"/>
      <c r="OWH6" s="9"/>
      <c r="OWI6" s="9"/>
      <c r="OWJ6" s="9"/>
      <c r="OWK6" s="9"/>
      <c r="OWL6" s="9"/>
      <c r="OWM6" s="9"/>
      <c r="OWN6" s="9"/>
      <c r="OWO6" s="9"/>
      <c r="OWP6" s="9"/>
      <c r="OWQ6" s="9"/>
      <c r="OWR6" s="9"/>
      <c r="OWS6" s="9"/>
      <c r="OWT6" s="9"/>
      <c r="OWU6" s="9"/>
      <c r="OWV6" s="9"/>
      <c r="OWW6" s="9"/>
      <c r="OWX6" s="9"/>
      <c r="OWY6" s="9"/>
      <c r="OWZ6" s="9"/>
      <c r="OXA6" s="9"/>
      <c r="OXB6" s="9"/>
      <c r="OXC6" s="9"/>
      <c r="OXD6" s="9"/>
      <c r="OXE6" s="9"/>
      <c r="OXF6" s="9"/>
      <c r="OXG6" s="9"/>
      <c r="OXH6" s="9"/>
      <c r="OXI6" s="9"/>
      <c r="OXJ6" s="9"/>
      <c r="OXK6" s="9"/>
      <c r="OXL6" s="9"/>
      <c r="OXM6" s="9"/>
      <c r="OXN6" s="9"/>
      <c r="OXO6" s="9"/>
      <c r="OXP6" s="9"/>
      <c r="OXQ6" s="9"/>
      <c r="OXR6" s="9"/>
      <c r="OXS6" s="9"/>
      <c r="OXT6" s="9"/>
      <c r="OXU6" s="9"/>
      <c r="OXV6" s="9"/>
      <c r="OXW6" s="9"/>
      <c r="OXX6" s="9"/>
      <c r="OXY6" s="9"/>
      <c r="OXZ6" s="9"/>
      <c r="OYA6" s="9"/>
      <c r="OYB6" s="9"/>
      <c r="OYC6" s="9"/>
      <c r="OYD6" s="9"/>
      <c r="OYE6" s="9"/>
      <c r="OYF6" s="9"/>
      <c r="OYG6" s="9"/>
      <c r="OYH6" s="9"/>
      <c r="OYI6" s="9"/>
      <c r="OYJ6" s="9"/>
      <c r="OYK6" s="9"/>
      <c r="OYL6" s="9"/>
      <c r="OYM6" s="9"/>
      <c r="OYN6" s="9"/>
      <c r="OYO6" s="9"/>
      <c r="OYP6" s="9"/>
      <c r="OYQ6" s="9"/>
      <c r="OYR6" s="9"/>
      <c r="OYS6" s="9"/>
      <c r="OYT6" s="9"/>
      <c r="OYU6" s="9"/>
      <c r="OYV6" s="9"/>
      <c r="OYW6" s="9"/>
      <c r="OYX6" s="9"/>
      <c r="OYY6" s="9"/>
      <c r="OYZ6" s="9"/>
      <c r="OZA6" s="9"/>
      <c r="OZB6" s="9"/>
      <c r="OZC6" s="9"/>
      <c r="OZD6" s="9"/>
      <c r="OZE6" s="9"/>
      <c r="OZF6" s="9"/>
      <c r="OZG6" s="9"/>
      <c r="OZH6" s="9"/>
      <c r="OZI6" s="9"/>
      <c r="OZJ6" s="9"/>
      <c r="OZK6" s="9"/>
      <c r="OZL6" s="9"/>
      <c r="OZM6" s="9"/>
      <c r="OZN6" s="9"/>
      <c r="OZO6" s="9"/>
      <c r="OZP6" s="9"/>
      <c r="OZQ6" s="9"/>
      <c r="OZR6" s="9"/>
      <c r="OZS6" s="9"/>
      <c r="OZT6" s="9"/>
      <c r="OZU6" s="9"/>
      <c r="OZV6" s="9"/>
      <c r="OZW6" s="9"/>
      <c r="OZX6" s="9"/>
      <c r="OZY6" s="9"/>
      <c r="OZZ6" s="9"/>
      <c r="PAA6" s="9"/>
      <c r="PAB6" s="9"/>
      <c r="PAC6" s="9"/>
      <c r="PAD6" s="9"/>
      <c r="PAE6" s="9"/>
      <c r="PAF6" s="9"/>
      <c r="PAG6" s="9"/>
      <c r="PAH6" s="9"/>
      <c r="PAI6" s="9"/>
      <c r="PAJ6" s="9"/>
      <c r="PAK6" s="9"/>
      <c r="PAL6" s="9"/>
      <c r="PAM6" s="9"/>
      <c r="PAN6" s="9"/>
      <c r="PAO6" s="9"/>
      <c r="PAP6" s="9"/>
      <c r="PAQ6" s="9"/>
      <c r="PAR6" s="9"/>
      <c r="PAS6" s="9"/>
      <c r="PAT6" s="9"/>
      <c r="PAU6" s="9"/>
      <c r="PAV6" s="9"/>
      <c r="PAW6" s="9"/>
      <c r="PAX6" s="9"/>
      <c r="PAY6" s="9"/>
      <c r="PAZ6" s="9"/>
      <c r="PBA6" s="9"/>
      <c r="PBB6" s="9"/>
      <c r="PBC6" s="9"/>
      <c r="PBD6" s="9"/>
      <c r="PBE6" s="9"/>
      <c r="PBF6" s="9"/>
      <c r="PBG6" s="9"/>
      <c r="PBH6" s="9"/>
      <c r="PBI6" s="9"/>
      <c r="PBJ6" s="9"/>
      <c r="PBK6" s="9"/>
      <c r="PBL6" s="9"/>
      <c r="PBM6" s="9"/>
      <c r="PBN6" s="9"/>
      <c r="PBO6" s="9"/>
      <c r="PBP6" s="9"/>
      <c r="PBQ6" s="9"/>
      <c r="PBR6" s="9"/>
      <c r="PBS6" s="9"/>
      <c r="PBT6" s="9"/>
      <c r="PBU6" s="9"/>
      <c r="PBV6" s="9"/>
      <c r="PBW6" s="9"/>
      <c r="PBX6" s="9"/>
      <c r="PBY6" s="9"/>
      <c r="PBZ6" s="9"/>
      <c r="PCA6" s="9"/>
      <c r="PCB6" s="9"/>
      <c r="PCC6" s="9"/>
      <c r="PCD6" s="9"/>
      <c r="PCE6" s="9"/>
      <c r="PCF6" s="9"/>
      <c r="PCG6" s="9"/>
      <c r="PCH6" s="9"/>
      <c r="PCI6" s="9"/>
      <c r="PCJ6" s="9"/>
      <c r="PCK6" s="9"/>
      <c r="PCL6" s="9"/>
      <c r="PCM6" s="9"/>
      <c r="PCN6" s="9"/>
      <c r="PCO6" s="9"/>
      <c r="PCP6" s="9"/>
      <c r="PCQ6" s="9"/>
      <c r="PCR6" s="9"/>
      <c r="PCS6" s="9"/>
      <c r="PCT6" s="9"/>
      <c r="PCU6" s="9"/>
      <c r="PCV6" s="9"/>
      <c r="PCW6" s="9"/>
      <c r="PCX6" s="9"/>
      <c r="PCY6" s="9"/>
      <c r="PCZ6" s="9"/>
      <c r="PDA6" s="9"/>
      <c r="PDB6" s="9"/>
      <c r="PDC6" s="9"/>
      <c r="PDD6" s="9"/>
      <c r="PDE6" s="9"/>
      <c r="PDF6" s="9"/>
      <c r="PDG6" s="9"/>
      <c r="PDH6" s="9"/>
      <c r="PDI6" s="9"/>
      <c r="PDJ6" s="9"/>
      <c r="PDK6" s="9"/>
      <c r="PDL6" s="9"/>
      <c r="PDM6" s="9"/>
      <c r="PDN6" s="9"/>
      <c r="PDO6" s="9"/>
      <c r="PDP6" s="9"/>
      <c r="PDQ6" s="9"/>
      <c r="PDR6" s="9"/>
      <c r="PDS6" s="9"/>
      <c r="PDT6" s="9"/>
      <c r="PDU6" s="9"/>
      <c r="PDV6" s="9"/>
      <c r="PDW6" s="9"/>
      <c r="PDX6" s="9"/>
      <c r="PDY6" s="9"/>
      <c r="PDZ6" s="9"/>
      <c r="PEA6" s="9"/>
      <c r="PEB6" s="9"/>
      <c r="PEC6" s="9"/>
      <c r="PED6" s="9"/>
      <c r="PEE6" s="9"/>
      <c r="PEF6" s="9"/>
      <c r="PEG6" s="9"/>
      <c r="PEH6" s="9"/>
      <c r="PEI6" s="9"/>
      <c r="PEJ6" s="9"/>
      <c r="PEK6" s="9"/>
      <c r="PEL6" s="9"/>
      <c r="PEM6" s="9"/>
      <c r="PEN6" s="9"/>
      <c r="PEO6" s="9"/>
      <c r="PEP6" s="9"/>
      <c r="PEQ6" s="9"/>
      <c r="PER6" s="9"/>
      <c r="PES6" s="9"/>
      <c r="PET6" s="9"/>
      <c r="PEU6" s="9"/>
      <c r="PEV6" s="9"/>
      <c r="PEW6" s="9"/>
      <c r="PEX6" s="9"/>
      <c r="PEY6" s="9"/>
      <c r="PEZ6" s="9"/>
      <c r="PFA6" s="9"/>
      <c r="PFB6" s="9"/>
      <c r="PFC6" s="9"/>
      <c r="PFD6" s="9"/>
      <c r="PFE6" s="9"/>
      <c r="PFF6" s="9"/>
      <c r="PFG6" s="9"/>
      <c r="PFH6" s="9"/>
      <c r="PFI6" s="9"/>
      <c r="PFJ6" s="9"/>
      <c r="PFK6" s="9"/>
      <c r="PFL6" s="9"/>
      <c r="PFM6" s="9"/>
      <c r="PFN6" s="9"/>
      <c r="PFO6" s="9"/>
      <c r="PFP6" s="9"/>
      <c r="PFQ6" s="9"/>
      <c r="PFR6" s="9"/>
      <c r="PFS6" s="9"/>
      <c r="PFT6" s="9"/>
      <c r="PFU6" s="9"/>
      <c r="PFV6" s="9"/>
      <c r="PFW6" s="9"/>
      <c r="PFX6" s="9"/>
      <c r="PFY6" s="9"/>
      <c r="PFZ6" s="9"/>
      <c r="PGA6" s="9"/>
      <c r="PGB6" s="9"/>
      <c r="PGC6" s="9"/>
      <c r="PGD6" s="9"/>
      <c r="PGE6" s="9"/>
      <c r="PGF6" s="9"/>
      <c r="PGG6" s="9"/>
      <c r="PGH6" s="9"/>
      <c r="PGI6" s="9"/>
      <c r="PGJ6" s="9"/>
      <c r="PGK6" s="9"/>
      <c r="PGL6" s="9"/>
      <c r="PGM6" s="9"/>
      <c r="PGN6" s="9"/>
      <c r="PGO6" s="9"/>
      <c r="PGP6" s="9"/>
      <c r="PGQ6" s="9"/>
      <c r="PGR6" s="9"/>
      <c r="PGS6" s="9"/>
      <c r="PGT6" s="9"/>
      <c r="PGU6" s="9"/>
      <c r="PGV6" s="9"/>
      <c r="PGW6" s="9"/>
      <c r="PGX6" s="9"/>
      <c r="PGY6" s="9"/>
      <c r="PGZ6" s="9"/>
      <c r="PHA6" s="9"/>
      <c r="PHB6" s="9"/>
      <c r="PHC6" s="9"/>
      <c r="PHD6" s="9"/>
      <c r="PHE6" s="9"/>
      <c r="PHF6" s="9"/>
      <c r="PHG6" s="9"/>
      <c r="PHH6" s="9"/>
      <c r="PHI6" s="9"/>
      <c r="PHJ6" s="9"/>
      <c r="PHK6" s="9"/>
      <c r="PHL6" s="9"/>
      <c r="PHM6" s="9"/>
      <c r="PHN6" s="9"/>
      <c r="PHO6" s="9"/>
      <c r="PHP6" s="9"/>
      <c r="PHQ6" s="9"/>
      <c r="PHR6" s="9"/>
      <c r="PHS6" s="9"/>
      <c r="PHT6" s="9"/>
      <c r="PHU6" s="9"/>
      <c r="PHV6" s="9"/>
      <c r="PHW6" s="9"/>
      <c r="PHX6" s="9"/>
      <c r="PHY6" s="9"/>
      <c r="PHZ6" s="9"/>
      <c r="PIA6" s="9"/>
      <c r="PIB6" s="9"/>
      <c r="PIC6" s="9"/>
      <c r="PID6" s="9"/>
      <c r="PIE6" s="9"/>
      <c r="PIF6" s="9"/>
      <c r="PIG6" s="9"/>
      <c r="PIH6" s="9"/>
      <c r="PII6" s="9"/>
      <c r="PIJ6" s="9"/>
      <c r="PIK6" s="9"/>
      <c r="PIL6" s="9"/>
      <c r="PIM6" s="9"/>
      <c r="PIN6" s="9"/>
      <c r="PIO6" s="9"/>
      <c r="PIP6" s="9"/>
      <c r="PIQ6" s="9"/>
      <c r="PIR6" s="9"/>
      <c r="PIS6" s="9"/>
      <c r="PIT6" s="9"/>
      <c r="PIU6" s="9"/>
      <c r="PIV6" s="9"/>
      <c r="PIW6" s="9"/>
      <c r="PIX6" s="9"/>
      <c r="PIY6" s="9"/>
      <c r="PIZ6" s="9"/>
      <c r="PJA6" s="9"/>
      <c r="PJB6" s="9"/>
      <c r="PJC6" s="9"/>
      <c r="PJD6" s="9"/>
      <c r="PJE6" s="9"/>
      <c r="PJF6" s="9"/>
      <c r="PJG6" s="9"/>
      <c r="PJH6" s="9"/>
      <c r="PJI6" s="9"/>
      <c r="PJJ6" s="9"/>
      <c r="PJK6" s="9"/>
      <c r="PJL6" s="9"/>
      <c r="PJM6" s="9"/>
      <c r="PJN6" s="9"/>
      <c r="PJO6" s="9"/>
      <c r="PJP6" s="9"/>
      <c r="PJQ6" s="9"/>
      <c r="PJR6" s="9"/>
      <c r="PJS6" s="9"/>
      <c r="PJT6" s="9"/>
      <c r="PJU6" s="9"/>
      <c r="PJV6" s="9"/>
      <c r="PJW6" s="9"/>
      <c r="PJX6" s="9"/>
      <c r="PJY6" s="9"/>
      <c r="PJZ6" s="9"/>
      <c r="PKA6" s="9"/>
      <c r="PKB6" s="9"/>
      <c r="PKC6" s="9"/>
      <c r="PKD6" s="9"/>
      <c r="PKE6" s="9"/>
      <c r="PKF6" s="9"/>
      <c r="PKG6" s="9"/>
      <c r="PKH6" s="9"/>
      <c r="PKI6" s="9"/>
      <c r="PKJ6" s="9"/>
      <c r="PKK6" s="9"/>
      <c r="PKL6" s="9"/>
      <c r="PKM6" s="9"/>
      <c r="PKN6" s="9"/>
      <c r="PKO6" s="9"/>
      <c r="PKP6" s="9"/>
      <c r="PKQ6" s="9"/>
      <c r="PKR6" s="9"/>
      <c r="PKS6" s="9"/>
      <c r="PKT6" s="9"/>
      <c r="PKU6" s="9"/>
      <c r="PKV6" s="9"/>
      <c r="PKW6" s="9"/>
      <c r="PKX6" s="9"/>
      <c r="PKY6" s="9"/>
      <c r="PKZ6" s="9"/>
      <c r="PLA6" s="9"/>
      <c r="PLB6" s="9"/>
      <c r="PLC6" s="9"/>
      <c r="PLD6" s="9"/>
      <c r="PLE6" s="9"/>
      <c r="PLF6" s="9"/>
      <c r="PLG6" s="9"/>
      <c r="PLH6" s="9"/>
      <c r="PLI6" s="9"/>
      <c r="PLJ6" s="9"/>
      <c r="PLK6" s="9"/>
      <c r="PLL6" s="9"/>
      <c r="PLM6" s="9"/>
      <c r="PLN6" s="9"/>
      <c r="PLO6" s="9"/>
      <c r="PLP6" s="9"/>
      <c r="PLQ6" s="9"/>
      <c r="PLR6" s="9"/>
      <c r="PLS6" s="9"/>
      <c r="PLT6" s="9"/>
      <c r="PLU6" s="9"/>
      <c r="PLV6" s="9"/>
      <c r="PLW6" s="9"/>
      <c r="PLX6" s="9"/>
      <c r="PLY6" s="9"/>
      <c r="PLZ6" s="9"/>
      <c r="PMA6" s="9"/>
      <c r="PMB6" s="9"/>
      <c r="PMC6" s="9"/>
      <c r="PMD6" s="9"/>
      <c r="PME6" s="9"/>
      <c r="PMF6" s="9"/>
      <c r="PMG6" s="9"/>
      <c r="PMH6" s="9"/>
      <c r="PMI6" s="9"/>
      <c r="PMJ6" s="9"/>
      <c r="PMK6" s="9"/>
      <c r="PML6" s="9"/>
      <c r="PMM6" s="9"/>
      <c r="PMN6" s="9"/>
      <c r="PMO6" s="9"/>
      <c r="PMP6" s="9"/>
      <c r="PMQ6" s="9"/>
      <c r="PMR6" s="9"/>
      <c r="PMS6" s="9"/>
      <c r="PMT6" s="9"/>
      <c r="PMU6" s="9"/>
      <c r="PMV6" s="9"/>
      <c r="PMW6" s="9"/>
      <c r="PMX6" s="9"/>
      <c r="PMY6" s="9"/>
      <c r="PMZ6" s="9"/>
      <c r="PNA6" s="9"/>
      <c r="PNB6" s="9"/>
      <c r="PNC6" s="9"/>
      <c r="PND6" s="9"/>
      <c r="PNE6" s="9"/>
      <c r="PNF6" s="9"/>
      <c r="PNG6" s="9"/>
      <c r="PNH6" s="9"/>
      <c r="PNI6" s="9"/>
      <c r="PNJ6" s="9"/>
      <c r="PNK6" s="9"/>
      <c r="PNL6" s="9"/>
      <c r="PNM6" s="9"/>
      <c r="PNN6" s="9"/>
      <c r="PNO6" s="9"/>
      <c r="PNP6" s="9"/>
      <c r="PNQ6" s="9"/>
      <c r="PNR6" s="9"/>
      <c r="PNS6" s="9"/>
      <c r="PNT6" s="9"/>
      <c r="PNU6" s="9"/>
      <c r="PNV6" s="9"/>
      <c r="PNW6" s="9"/>
      <c r="PNX6" s="9"/>
      <c r="PNY6" s="9"/>
      <c r="PNZ6" s="9"/>
      <c r="POA6" s="9"/>
      <c r="POB6" s="9"/>
      <c r="POC6" s="9"/>
      <c r="POD6" s="9"/>
      <c r="POE6" s="9"/>
      <c r="POF6" s="9"/>
      <c r="POG6" s="9"/>
      <c r="POH6" s="9"/>
      <c r="POI6" s="9"/>
      <c r="POJ6" s="9"/>
      <c r="POK6" s="9"/>
      <c r="POL6" s="9"/>
      <c r="POM6" s="9"/>
      <c r="PON6" s="9"/>
      <c r="POO6" s="9"/>
      <c r="POP6" s="9"/>
      <c r="POQ6" s="9"/>
      <c r="POR6" s="9"/>
      <c r="POS6" s="9"/>
      <c r="POT6" s="9"/>
      <c r="POU6" s="9"/>
      <c r="POV6" s="9"/>
      <c r="POW6" s="9"/>
      <c r="POX6" s="9"/>
      <c r="POY6" s="9"/>
      <c r="POZ6" s="9"/>
      <c r="PPA6" s="9"/>
      <c r="PPB6" s="9"/>
      <c r="PPC6" s="9"/>
      <c r="PPD6" s="9"/>
      <c r="PPE6" s="9"/>
      <c r="PPF6" s="9"/>
      <c r="PPG6" s="9"/>
      <c r="PPH6" s="9"/>
      <c r="PPI6" s="9"/>
      <c r="PPJ6" s="9"/>
      <c r="PPK6" s="9"/>
      <c r="PPL6" s="9"/>
      <c r="PPM6" s="9"/>
      <c r="PPN6" s="9"/>
      <c r="PPO6" s="9"/>
      <c r="PPP6" s="9"/>
      <c r="PPQ6" s="9"/>
      <c r="PPR6" s="9"/>
      <c r="PPS6" s="9"/>
      <c r="PPT6" s="9"/>
      <c r="PPU6" s="9"/>
      <c r="PPV6" s="9"/>
      <c r="PPW6" s="9"/>
      <c r="PPX6" s="9"/>
      <c r="PPY6" s="9"/>
      <c r="PPZ6" s="9"/>
      <c r="PQA6" s="9"/>
      <c r="PQB6" s="9"/>
      <c r="PQC6" s="9"/>
      <c r="PQD6" s="9"/>
      <c r="PQE6" s="9"/>
      <c r="PQF6" s="9"/>
      <c r="PQG6" s="9"/>
      <c r="PQH6" s="9"/>
      <c r="PQI6" s="9"/>
      <c r="PQJ6" s="9"/>
      <c r="PQK6" s="9"/>
      <c r="PQL6" s="9"/>
      <c r="PQM6" s="9"/>
      <c r="PQN6" s="9"/>
      <c r="PQO6" s="9"/>
      <c r="PQP6" s="9"/>
      <c r="PQQ6" s="9"/>
      <c r="PQR6" s="9"/>
      <c r="PQS6" s="9"/>
      <c r="PQT6" s="9"/>
      <c r="PQU6" s="9"/>
      <c r="PQV6" s="9"/>
      <c r="PQW6" s="9"/>
      <c r="PQX6" s="9"/>
      <c r="PQY6" s="9"/>
      <c r="PQZ6" s="9"/>
      <c r="PRA6" s="9"/>
      <c r="PRB6" s="9"/>
      <c r="PRC6" s="9"/>
      <c r="PRD6" s="9"/>
      <c r="PRE6" s="9"/>
      <c r="PRF6" s="9"/>
      <c r="PRG6" s="9"/>
      <c r="PRH6" s="9"/>
      <c r="PRI6" s="9"/>
      <c r="PRJ6" s="9"/>
      <c r="PRK6" s="9"/>
      <c r="PRL6" s="9"/>
      <c r="PRM6" s="9"/>
      <c r="PRN6" s="9"/>
      <c r="PRO6" s="9"/>
      <c r="PRP6" s="9"/>
      <c r="PRQ6" s="9"/>
      <c r="PRR6" s="9"/>
      <c r="PRS6" s="9"/>
      <c r="PRT6" s="9"/>
      <c r="PRU6" s="9"/>
      <c r="PRV6" s="9"/>
      <c r="PRW6" s="9"/>
      <c r="PRX6" s="9"/>
      <c r="PRY6" s="9"/>
      <c r="PRZ6" s="9"/>
      <c r="PSA6" s="9"/>
      <c r="PSB6" s="9"/>
      <c r="PSC6" s="9"/>
      <c r="PSD6" s="9"/>
      <c r="PSE6" s="9"/>
      <c r="PSF6" s="9"/>
      <c r="PSG6" s="9"/>
      <c r="PSH6" s="9"/>
      <c r="PSI6" s="9"/>
      <c r="PSJ6" s="9"/>
      <c r="PSK6" s="9"/>
      <c r="PSL6" s="9"/>
      <c r="PSM6" s="9"/>
      <c r="PSN6" s="9"/>
      <c r="PSO6" s="9"/>
      <c r="PSP6" s="9"/>
      <c r="PSQ6" s="9"/>
      <c r="PSR6" s="9"/>
      <c r="PSS6" s="9"/>
      <c r="PST6" s="9"/>
      <c r="PSU6" s="9"/>
      <c r="PSV6" s="9"/>
      <c r="PSW6" s="9"/>
      <c r="PSX6" s="9"/>
      <c r="PSY6" s="9"/>
      <c r="PSZ6" s="9"/>
      <c r="PTA6" s="9"/>
      <c r="PTB6" s="9"/>
      <c r="PTC6" s="9"/>
      <c r="PTD6" s="9"/>
      <c r="PTE6" s="9"/>
      <c r="PTF6" s="9"/>
      <c r="PTG6" s="9"/>
      <c r="PTH6" s="9"/>
      <c r="PTI6" s="9"/>
      <c r="PTJ6" s="9"/>
      <c r="PTK6" s="9"/>
      <c r="PTL6" s="9"/>
      <c r="PTM6" s="9"/>
      <c r="PTN6" s="9"/>
      <c r="PTO6" s="9"/>
      <c r="PTP6" s="9"/>
      <c r="PTQ6" s="9"/>
      <c r="PTR6" s="9"/>
      <c r="PTS6" s="9"/>
      <c r="PTT6" s="9"/>
      <c r="PTU6" s="9"/>
      <c r="PTV6" s="9"/>
      <c r="PTW6" s="9"/>
      <c r="PTX6" s="9"/>
      <c r="PTY6" s="9"/>
      <c r="PTZ6" s="9"/>
      <c r="PUA6" s="9"/>
      <c r="PUB6" s="9"/>
      <c r="PUC6" s="9"/>
      <c r="PUD6" s="9"/>
      <c r="PUE6" s="9"/>
      <c r="PUF6" s="9"/>
      <c r="PUG6" s="9"/>
      <c r="PUH6" s="9"/>
      <c r="PUI6" s="9"/>
      <c r="PUJ6" s="9"/>
      <c r="PUK6" s="9"/>
      <c r="PUL6" s="9"/>
      <c r="PUM6" s="9"/>
      <c r="PUN6" s="9"/>
      <c r="PUO6" s="9"/>
      <c r="PUP6" s="9"/>
      <c r="PUQ6" s="9"/>
      <c r="PUR6" s="9"/>
      <c r="PUS6" s="9"/>
      <c r="PUT6" s="9"/>
      <c r="PUU6" s="9"/>
      <c r="PUV6" s="9"/>
      <c r="PUW6" s="9"/>
      <c r="PUX6" s="9"/>
      <c r="PUY6" s="9"/>
      <c r="PUZ6" s="9"/>
      <c r="PVA6" s="9"/>
      <c r="PVB6" s="9"/>
      <c r="PVC6" s="9"/>
      <c r="PVD6" s="9"/>
      <c r="PVE6" s="9"/>
      <c r="PVF6" s="9"/>
      <c r="PVG6" s="9"/>
      <c r="PVH6" s="9"/>
      <c r="PVI6" s="9"/>
      <c r="PVJ6" s="9"/>
      <c r="PVK6" s="9"/>
      <c r="PVL6" s="9"/>
      <c r="PVM6" s="9"/>
      <c r="PVN6" s="9"/>
      <c r="PVO6" s="9"/>
      <c r="PVP6" s="9"/>
      <c r="PVQ6" s="9"/>
      <c r="PVR6" s="9"/>
      <c r="PVS6" s="9"/>
      <c r="PVT6" s="9"/>
      <c r="PVU6" s="9"/>
      <c r="PVV6" s="9"/>
      <c r="PVW6" s="9"/>
      <c r="PVX6" s="9"/>
      <c r="PVY6" s="9"/>
      <c r="PVZ6" s="9"/>
      <c r="PWA6" s="9"/>
      <c r="PWB6" s="9"/>
      <c r="PWC6" s="9"/>
      <c r="PWD6" s="9"/>
      <c r="PWE6" s="9"/>
      <c r="PWF6" s="9"/>
      <c r="PWG6" s="9"/>
      <c r="PWH6" s="9"/>
      <c r="PWI6" s="9"/>
      <c r="PWJ6" s="9"/>
      <c r="PWK6" s="9"/>
      <c r="PWL6" s="9"/>
      <c r="PWM6" s="9"/>
      <c r="PWN6" s="9"/>
      <c r="PWO6" s="9"/>
      <c r="PWP6" s="9"/>
      <c r="PWQ6" s="9"/>
      <c r="PWR6" s="9"/>
      <c r="PWS6" s="9"/>
      <c r="PWT6" s="9"/>
      <c r="PWU6" s="9"/>
      <c r="PWV6" s="9"/>
      <c r="PWW6" s="9"/>
      <c r="PWX6" s="9"/>
      <c r="PWY6" s="9"/>
      <c r="PWZ6" s="9"/>
      <c r="PXA6" s="9"/>
      <c r="PXB6" s="9"/>
      <c r="PXC6" s="9"/>
      <c r="PXD6" s="9"/>
      <c r="PXE6" s="9"/>
      <c r="PXF6" s="9"/>
      <c r="PXG6" s="9"/>
      <c r="PXH6" s="9"/>
      <c r="PXI6" s="9"/>
      <c r="PXJ6" s="9"/>
      <c r="PXK6" s="9"/>
      <c r="PXL6" s="9"/>
      <c r="PXM6" s="9"/>
      <c r="PXN6" s="9"/>
      <c r="PXO6" s="9"/>
      <c r="PXP6" s="9"/>
      <c r="PXQ6" s="9"/>
      <c r="PXR6" s="9"/>
      <c r="PXS6" s="9"/>
      <c r="PXT6" s="9"/>
      <c r="PXU6" s="9"/>
      <c r="PXV6" s="9"/>
      <c r="PXW6" s="9"/>
      <c r="PXX6" s="9"/>
      <c r="PXY6" s="9"/>
      <c r="PXZ6" s="9"/>
      <c r="PYA6" s="9"/>
      <c r="PYB6" s="9"/>
      <c r="PYC6" s="9"/>
      <c r="PYD6" s="9"/>
      <c r="PYE6" s="9"/>
      <c r="PYF6" s="9"/>
      <c r="PYG6" s="9"/>
      <c r="PYH6" s="9"/>
      <c r="PYI6" s="9"/>
      <c r="PYJ6" s="9"/>
      <c r="PYK6" s="9"/>
      <c r="PYL6" s="9"/>
      <c r="PYM6" s="9"/>
      <c r="PYN6" s="9"/>
      <c r="PYO6" s="9"/>
      <c r="PYP6" s="9"/>
      <c r="PYQ6" s="9"/>
      <c r="PYR6" s="9"/>
      <c r="PYS6" s="9"/>
      <c r="PYT6" s="9"/>
      <c r="PYU6" s="9"/>
      <c r="PYV6" s="9"/>
      <c r="PYW6" s="9"/>
      <c r="PYX6" s="9"/>
      <c r="PYY6" s="9"/>
      <c r="PYZ6" s="9"/>
      <c r="PZA6" s="9"/>
      <c r="PZB6" s="9"/>
      <c r="PZC6" s="9"/>
      <c r="PZD6" s="9"/>
      <c r="PZE6" s="9"/>
      <c r="PZF6" s="9"/>
      <c r="PZG6" s="9"/>
      <c r="PZH6" s="9"/>
      <c r="PZI6" s="9"/>
      <c r="PZJ6" s="9"/>
      <c r="PZK6" s="9"/>
      <c r="PZL6" s="9"/>
      <c r="PZM6" s="9"/>
      <c r="PZN6" s="9"/>
      <c r="PZO6" s="9"/>
      <c r="PZP6" s="9"/>
      <c r="PZQ6" s="9"/>
      <c r="PZR6" s="9"/>
      <c r="PZS6" s="9"/>
      <c r="PZT6" s="9"/>
      <c r="PZU6" s="9"/>
      <c r="PZV6" s="9"/>
      <c r="PZW6" s="9"/>
      <c r="PZX6" s="9"/>
      <c r="PZY6" s="9"/>
      <c r="PZZ6" s="9"/>
      <c r="QAA6" s="9"/>
      <c r="QAB6" s="9"/>
      <c r="QAC6" s="9"/>
      <c r="QAD6" s="9"/>
      <c r="QAE6" s="9"/>
      <c r="QAF6" s="9"/>
      <c r="QAG6" s="9"/>
      <c r="QAH6" s="9"/>
      <c r="QAI6" s="9"/>
      <c r="QAJ6" s="9"/>
      <c r="QAK6" s="9"/>
      <c r="QAL6" s="9"/>
      <c r="QAM6" s="9"/>
      <c r="QAN6" s="9"/>
      <c r="QAO6" s="9"/>
      <c r="QAP6" s="9"/>
      <c r="QAQ6" s="9"/>
      <c r="QAR6" s="9"/>
      <c r="QAS6" s="9"/>
      <c r="QAT6" s="9"/>
      <c r="QAU6" s="9"/>
      <c r="QAV6" s="9"/>
      <c r="QAW6" s="9"/>
      <c r="QAX6" s="9"/>
      <c r="QAY6" s="9"/>
      <c r="QAZ6" s="9"/>
      <c r="QBA6" s="9"/>
      <c r="QBB6" s="9"/>
      <c r="QBC6" s="9"/>
      <c r="QBD6" s="9"/>
      <c r="QBE6" s="9"/>
      <c r="QBF6" s="9"/>
      <c r="QBG6" s="9"/>
      <c r="QBH6" s="9"/>
      <c r="QBI6" s="9"/>
      <c r="QBJ6" s="9"/>
      <c r="QBK6" s="9"/>
      <c r="QBL6" s="9"/>
      <c r="QBM6" s="9"/>
      <c r="QBN6" s="9"/>
      <c r="QBO6" s="9"/>
      <c r="QBP6" s="9"/>
      <c r="QBQ6" s="9"/>
      <c r="QBR6" s="9"/>
      <c r="QBS6" s="9"/>
      <c r="QBT6" s="9"/>
      <c r="QBU6" s="9"/>
      <c r="QBV6" s="9"/>
      <c r="QBW6" s="9"/>
      <c r="QBX6" s="9"/>
      <c r="QBY6" s="9"/>
      <c r="QBZ6" s="9"/>
      <c r="QCA6" s="9"/>
      <c r="QCB6" s="9"/>
      <c r="QCC6" s="9"/>
      <c r="QCD6" s="9"/>
      <c r="QCE6" s="9"/>
      <c r="QCF6" s="9"/>
      <c r="QCG6" s="9"/>
      <c r="QCH6" s="9"/>
      <c r="QCI6" s="9"/>
      <c r="QCJ6" s="9"/>
      <c r="QCK6" s="9"/>
      <c r="QCL6" s="9"/>
      <c r="QCM6" s="9"/>
      <c r="QCN6" s="9"/>
      <c r="QCO6" s="9"/>
      <c r="QCP6" s="9"/>
      <c r="QCQ6" s="9"/>
      <c r="QCR6" s="9"/>
      <c r="QCS6" s="9"/>
      <c r="QCT6" s="9"/>
      <c r="QCU6" s="9"/>
      <c r="QCV6" s="9"/>
      <c r="QCW6" s="9"/>
      <c r="QCX6" s="9"/>
      <c r="QCY6" s="9"/>
      <c r="QCZ6" s="9"/>
      <c r="QDA6" s="9"/>
      <c r="QDB6" s="9"/>
      <c r="QDC6" s="9"/>
      <c r="QDD6" s="9"/>
      <c r="QDE6" s="9"/>
      <c r="QDF6" s="9"/>
      <c r="QDG6" s="9"/>
      <c r="QDH6" s="9"/>
      <c r="QDI6" s="9"/>
      <c r="QDJ6" s="9"/>
      <c r="QDK6" s="9"/>
      <c r="QDL6" s="9"/>
      <c r="QDM6" s="9"/>
      <c r="QDN6" s="9"/>
      <c r="QDO6" s="9"/>
      <c r="QDP6" s="9"/>
      <c r="QDQ6" s="9"/>
      <c r="QDR6" s="9"/>
      <c r="QDS6" s="9"/>
      <c r="QDT6" s="9"/>
      <c r="QDU6" s="9"/>
      <c r="QDV6" s="9"/>
      <c r="QDW6" s="9"/>
      <c r="QDX6" s="9"/>
      <c r="QDY6" s="9"/>
      <c r="QDZ6" s="9"/>
      <c r="QEA6" s="9"/>
      <c r="QEB6" s="9"/>
      <c r="QEC6" s="9"/>
      <c r="QED6" s="9"/>
      <c r="QEE6" s="9"/>
      <c r="QEF6" s="9"/>
      <c r="QEG6" s="9"/>
      <c r="QEH6" s="9"/>
      <c r="QEI6" s="9"/>
      <c r="QEJ6" s="9"/>
      <c r="QEK6" s="9"/>
      <c r="QEL6" s="9"/>
      <c r="QEM6" s="9"/>
      <c r="QEN6" s="9"/>
      <c r="QEO6" s="9"/>
      <c r="QEP6" s="9"/>
      <c r="QEQ6" s="9"/>
      <c r="QER6" s="9"/>
      <c r="QES6" s="9"/>
      <c r="QET6" s="9"/>
      <c r="QEU6" s="9"/>
      <c r="QEV6" s="9"/>
      <c r="QEW6" s="9"/>
      <c r="QEX6" s="9"/>
      <c r="QEY6" s="9"/>
      <c r="QEZ6" s="9"/>
      <c r="QFA6" s="9"/>
      <c r="QFB6" s="9"/>
      <c r="QFC6" s="9"/>
      <c r="QFD6" s="9"/>
      <c r="QFE6" s="9"/>
      <c r="QFF6" s="9"/>
      <c r="QFG6" s="9"/>
      <c r="QFH6" s="9"/>
      <c r="QFI6" s="9"/>
      <c r="QFJ6" s="9"/>
      <c r="QFK6" s="9"/>
      <c r="QFL6" s="9"/>
      <c r="QFM6" s="9"/>
      <c r="QFN6" s="9"/>
      <c r="QFO6" s="9"/>
      <c r="QFP6" s="9"/>
      <c r="QFQ6" s="9"/>
      <c r="QFR6" s="9"/>
      <c r="QFS6" s="9"/>
      <c r="QFT6" s="9"/>
      <c r="QFU6" s="9"/>
      <c r="QFV6" s="9"/>
      <c r="QFW6" s="9"/>
      <c r="QFX6" s="9"/>
      <c r="QFY6" s="9"/>
      <c r="QFZ6" s="9"/>
      <c r="QGA6" s="9"/>
      <c r="QGB6" s="9"/>
      <c r="QGC6" s="9"/>
      <c r="QGD6" s="9"/>
      <c r="QGE6" s="9"/>
      <c r="QGF6" s="9"/>
      <c r="QGG6" s="9"/>
      <c r="QGH6" s="9"/>
      <c r="QGI6" s="9"/>
      <c r="QGJ6" s="9"/>
      <c r="QGK6" s="9"/>
      <c r="QGL6" s="9"/>
      <c r="QGM6" s="9"/>
      <c r="QGN6" s="9"/>
      <c r="QGO6" s="9"/>
      <c r="QGP6" s="9"/>
      <c r="QGQ6" s="9"/>
      <c r="QGR6" s="9"/>
      <c r="QGS6" s="9"/>
      <c r="QGT6" s="9"/>
      <c r="QGU6" s="9"/>
      <c r="QGV6" s="9"/>
      <c r="QGW6" s="9"/>
      <c r="QGX6" s="9"/>
      <c r="QGY6" s="9"/>
      <c r="QGZ6" s="9"/>
      <c r="QHA6" s="9"/>
      <c r="QHB6" s="9"/>
      <c r="QHC6" s="9"/>
      <c r="QHD6" s="9"/>
      <c r="QHE6" s="9"/>
      <c r="QHF6" s="9"/>
      <c r="QHG6" s="9"/>
      <c r="QHH6" s="9"/>
      <c r="QHI6" s="9"/>
      <c r="QHJ6" s="9"/>
      <c r="QHK6" s="9"/>
      <c r="QHL6" s="9"/>
      <c r="QHM6" s="9"/>
      <c r="QHN6" s="9"/>
      <c r="QHO6" s="9"/>
      <c r="QHP6" s="9"/>
      <c r="QHQ6" s="9"/>
      <c r="QHR6" s="9"/>
      <c r="QHS6" s="9"/>
      <c r="QHT6" s="9"/>
      <c r="QHU6" s="9"/>
      <c r="QHV6" s="9"/>
      <c r="QHW6" s="9"/>
      <c r="QHX6" s="9"/>
      <c r="QHY6" s="9"/>
      <c r="QHZ6" s="9"/>
      <c r="QIA6" s="9"/>
      <c r="QIB6" s="9"/>
      <c r="QIC6" s="9"/>
      <c r="QID6" s="9"/>
      <c r="QIE6" s="9"/>
      <c r="QIF6" s="9"/>
      <c r="QIG6" s="9"/>
      <c r="QIH6" s="9"/>
      <c r="QII6" s="9"/>
      <c r="QIJ6" s="9"/>
      <c r="QIK6" s="9"/>
      <c r="QIL6" s="9"/>
      <c r="QIM6" s="9"/>
      <c r="QIN6" s="9"/>
      <c r="QIO6" s="9"/>
      <c r="QIP6" s="9"/>
      <c r="QIQ6" s="9"/>
      <c r="QIR6" s="9"/>
      <c r="QIS6" s="9"/>
      <c r="QIT6" s="9"/>
      <c r="QIU6" s="9"/>
      <c r="QIV6" s="9"/>
      <c r="QIW6" s="9"/>
      <c r="QIX6" s="9"/>
      <c r="QIY6" s="9"/>
      <c r="QIZ6" s="9"/>
      <c r="QJA6" s="9"/>
      <c r="QJB6" s="9"/>
      <c r="QJC6" s="9"/>
      <c r="QJD6" s="9"/>
      <c r="QJE6" s="9"/>
      <c r="QJF6" s="9"/>
      <c r="QJG6" s="9"/>
      <c r="QJH6" s="9"/>
      <c r="QJI6" s="9"/>
      <c r="QJJ6" s="9"/>
      <c r="QJK6" s="9"/>
      <c r="QJL6" s="9"/>
      <c r="QJM6" s="9"/>
      <c r="QJN6" s="9"/>
      <c r="QJO6" s="9"/>
      <c r="QJP6" s="9"/>
      <c r="QJQ6" s="9"/>
      <c r="QJR6" s="9"/>
      <c r="QJS6" s="9"/>
      <c r="QJT6" s="9"/>
      <c r="QJU6" s="9"/>
      <c r="QJV6" s="9"/>
      <c r="QJW6" s="9"/>
      <c r="QJX6" s="9"/>
      <c r="QJY6" s="9"/>
      <c r="QJZ6" s="9"/>
      <c r="QKA6" s="9"/>
      <c r="QKB6" s="9"/>
      <c r="QKC6" s="9"/>
      <c r="QKD6" s="9"/>
      <c r="QKE6" s="9"/>
      <c r="QKF6" s="9"/>
      <c r="QKG6" s="9"/>
      <c r="QKH6" s="9"/>
      <c r="QKI6" s="9"/>
      <c r="QKJ6" s="9"/>
      <c r="QKK6" s="9"/>
      <c r="QKL6" s="9"/>
      <c r="QKM6" s="9"/>
      <c r="QKN6" s="9"/>
      <c r="QKO6" s="9"/>
      <c r="QKP6" s="9"/>
      <c r="QKQ6" s="9"/>
      <c r="QKR6" s="9"/>
      <c r="QKS6" s="9"/>
      <c r="QKT6" s="9"/>
      <c r="QKU6" s="9"/>
      <c r="QKV6" s="9"/>
      <c r="QKW6" s="9"/>
      <c r="QKX6" s="9"/>
      <c r="QKY6" s="9"/>
      <c r="QKZ6" s="9"/>
      <c r="QLA6" s="9"/>
      <c r="QLB6" s="9"/>
      <c r="QLC6" s="9"/>
      <c r="QLD6" s="9"/>
      <c r="QLE6" s="9"/>
      <c r="QLF6" s="9"/>
      <c r="QLG6" s="9"/>
      <c r="QLH6" s="9"/>
      <c r="QLI6" s="9"/>
      <c r="QLJ6" s="9"/>
      <c r="QLK6" s="9"/>
      <c r="QLL6" s="9"/>
      <c r="QLM6" s="9"/>
      <c r="QLN6" s="9"/>
      <c r="QLO6" s="9"/>
      <c r="QLP6" s="9"/>
      <c r="QLQ6" s="9"/>
      <c r="QLR6" s="9"/>
      <c r="QLS6" s="9"/>
      <c r="QLT6" s="9"/>
      <c r="QLU6" s="9"/>
      <c r="QLV6" s="9"/>
      <c r="QLW6" s="9"/>
      <c r="QLX6" s="9"/>
      <c r="QLY6" s="9"/>
      <c r="QLZ6" s="9"/>
      <c r="QMA6" s="9"/>
      <c r="QMB6" s="9"/>
      <c r="QMC6" s="9"/>
      <c r="QMD6" s="9"/>
      <c r="QME6" s="9"/>
      <c r="QMF6" s="9"/>
      <c r="QMG6" s="9"/>
      <c r="QMH6" s="9"/>
      <c r="QMI6" s="9"/>
      <c r="QMJ6" s="9"/>
      <c r="QMK6" s="9"/>
      <c r="QML6" s="9"/>
      <c r="QMM6" s="9"/>
      <c r="QMN6" s="9"/>
      <c r="QMO6" s="9"/>
      <c r="QMP6" s="9"/>
      <c r="QMQ6" s="9"/>
      <c r="QMR6" s="9"/>
      <c r="QMS6" s="9"/>
      <c r="QMT6" s="9"/>
      <c r="QMU6" s="9"/>
      <c r="QMV6" s="9"/>
      <c r="QMW6" s="9"/>
      <c r="QMX6" s="9"/>
      <c r="QMY6" s="9"/>
      <c r="QMZ6" s="9"/>
      <c r="QNA6" s="9"/>
      <c r="QNB6" s="9"/>
      <c r="QNC6" s="9"/>
      <c r="QND6" s="9"/>
      <c r="QNE6" s="9"/>
      <c r="QNF6" s="9"/>
      <c r="QNG6" s="9"/>
      <c r="QNH6" s="9"/>
      <c r="QNI6" s="9"/>
      <c r="QNJ6" s="9"/>
      <c r="QNK6" s="9"/>
      <c r="QNL6" s="9"/>
      <c r="QNM6" s="9"/>
      <c r="QNN6" s="9"/>
      <c r="QNO6" s="9"/>
      <c r="QNP6" s="9"/>
      <c r="QNQ6" s="9"/>
      <c r="QNR6" s="9"/>
      <c r="QNS6" s="9"/>
      <c r="QNT6" s="9"/>
      <c r="QNU6" s="9"/>
      <c r="QNV6" s="9"/>
      <c r="QNW6" s="9"/>
      <c r="QNX6" s="9"/>
      <c r="QNY6" s="9"/>
      <c r="QNZ6" s="9"/>
      <c r="QOA6" s="9"/>
      <c r="QOB6" s="9"/>
      <c r="QOC6" s="9"/>
      <c r="QOD6" s="9"/>
      <c r="QOE6" s="9"/>
      <c r="QOF6" s="9"/>
      <c r="QOG6" s="9"/>
      <c r="QOH6" s="9"/>
      <c r="QOI6" s="9"/>
      <c r="QOJ6" s="9"/>
      <c r="QOK6" s="9"/>
      <c r="QOL6" s="9"/>
      <c r="QOM6" s="9"/>
      <c r="QON6" s="9"/>
      <c r="QOO6" s="9"/>
      <c r="QOP6" s="9"/>
      <c r="QOQ6" s="9"/>
      <c r="QOR6" s="9"/>
      <c r="QOS6" s="9"/>
      <c r="QOT6" s="9"/>
      <c r="QOU6" s="9"/>
      <c r="QOV6" s="9"/>
      <c r="QOW6" s="9"/>
      <c r="QOX6" s="9"/>
      <c r="QOY6" s="9"/>
      <c r="QOZ6" s="9"/>
      <c r="QPA6" s="9"/>
      <c r="QPB6" s="9"/>
      <c r="QPC6" s="9"/>
      <c r="QPD6" s="9"/>
      <c r="QPE6" s="9"/>
      <c r="QPF6" s="9"/>
      <c r="QPG6" s="9"/>
      <c r="QPH6" s="9"/>
      <c r="QPI6" s="9"/>
      <c r="QPJ6" s="9"/>
      <c r="QPK6" s="9"/>
      <c r="QPL6" s="9"/>
      <c r="QPM6" s="9"/>
      <c r="QPN6" s="9"/>
      <c r="QPO6" s="9"/>
      <c r="QPP6" s="9"/>
      <c r="QPQ6" s="9"/>
      <c r="QPR6" s="9"/>
      <c r="QPS6" s="9"/>
      <c r="QPT6" s="9"/>
      <c r="QPU6" s="9"/>
      <c r="QPV6" s="9"/>
      <c r="QPW6" s="9"/>
      <c r="QPX6" s="9"/>
      <c r="QPY6" s="9"/>
      <c r="QPZ6" s="9"/>
      <c r="QQA6" s="9"/>
      <c r="QQB6" s="9"/>
      <c r="QQC6" s="9"/>
      <c r="QQD6" s="9"/>
      <c r="QQE6" s="9"/>
      <c r="QQF6" s="9"/>
      <c r="QQG6" s="9"/>
      <c r="QQH6" s="9"/>
      <c r="QQI6" s="9"/>
      <c r="QQJ6" s="9"/>
      <c r="QQK6" s="9"/>
      <c r="QQL6" s="9"/>
      <c r="QQM6" s="9"/>
      <c r="QQN6" s="9"/>
      <c r="QQO6" s="9"/>
      <c r="QQP6" s="9"/>
      <c r="QQQ6" s="9"/>
      <c r="QQR6" s="9"/>
      <c r="QQS6" s="9"/>
      <c r="QQT6" s="9"/>
      <c r="QQU6" s="9"/>
      <c r="QQV6" s="9"/>
      <c r="QQW6" s="9"/>
      <c r="QQX6" s="9"/>
      <c r="QQY6" s="9"/>
      <c r="QQZ6" s="9"/>
      <c r="QRA6" s="9"/>
      <c r="QRB6" s="9"/>
      <c r="QRC6" s="9"/>
      <c r="QRD6" s="9"/>
      <c r="QRE6" s="9"/>
      <c r="QRF6" s="9"/>
      <c r="QRG6" s="9"/>
      <c r="QRH6" s="9"/>
      <c r="QRI6" s="9"/>
      <c r="QRJ6" s="9"/>
      <c r="QRK6" s="9"/>
      <c r="QRL6" s="9"/>
      <c r="QRM6" s="9"/>
      <c r="QRN6" s="9"/>
      <c r="QRO6" s="9"/>
      <c r="QRP6" s="9"/>
      <c r="QRQ6" s="9"/>
      <c r="QRR6" s="9"/>
      <c r="QRS6" s="9"/>
      <c r="QRT6" s="9"/>
      <c r="QRU6" s="9"/>
      <c r="QRV6" s="9"/>
      <c r="QRW6" s="9"/>
      <c r="QRX6" s="9"/>
      <c r="QRY6" s="9"/>
      <c r="QRZ6" s="9"/>
      <c r="QSA6" s="9"/>
      <c r="QSB6" s="9"/>
      <c r="QSC6" s="9"/>
      <c r="QSD6" s="9"/>
      <c r="QSE6" s="9"/>
      <c r="QSF6" s="9"/>
      <c r="QSG6" s="9"/>
      <c r="QSH6" s="9"/>
      <c r="QSI6" s="9"/>
      <c r="QSJ6" s="9"/>
      <c r="QSK6" s="9"/>
      <c r="QSL6" s="9"/>
      <c r="QSM6" s="9"/>
      <c r="QSN6" s="9"/>
      <c r="QSO6" s="9"/>
      <c r="QSP6" s="9"/>
      <c r="QSQ6" s="9"/>
      <c r="QSR6" s="9"/>
      <c r="QSS6" s="9"/>
      <c r="QST6" s="9"/>
      <c r="QSU6" s="9"/>
      <c r="QSV6" s="9"/>
      <c r="QSW6" s="9"/>
      <c r="QSX6" s="9"/>
      <c r="QSY6" s="9"/>
      <c r="QSZ6" s="9"/>
      <c r="QTA6" s="9"/>
      <c r="QTB6" s="9"/>
      <c r="QTC6" s="9"/>
      <c r="QTD6" s="9"/>
      <c r="QTE6" s="9"/>
      <c r="QTF6" s="9"/>
      <c r="QTG6" s="9"/>
      <c r="QTH6" s="9"/>
      <c r="QTI6" s="9"/>
      <c r="QTJ6" s="9"/>
      <c r="QTK6" s="9"/>
      <c r="QTL6" s="9"/>
      <c r="QTM6" s="9"/>
      <c r="QTN6" s="9"/>
      <c r="QTO6" s="9"/>
      <c r="QTP6" s="9"/>
      <c r="QTQ6" s="9"/>
      <c r="QTR6" s="9"/>
      <c r="QTS6" s="9"/>
      <c r="QTT6" s="9"/>
      <c r="QTU6" s="9"/>
      <c r="QTV6" s="9"/>
      <c r="QTW6" s="9"/>
      <c r="QTX6" s="9"/>
      <c r="QTY6" s="9"/>
      <c r="QTZ6" s="9"/>
      <c r="QUA6" s="9"/>
      <c r="QUB6" s="9"/>
      <c r="QUC6" s="9"/>
      <c r="QUD6" s="9"/>
      <c r="QUE6" s="9"/>
      <c r="QUF6" s="9"/>
      <c r="QUG6" s="9"/>
      <c r="QUH6" s="9"/>
      <c r="QUI6" s="9"/>
      <c r="QUJ6" s="9"/>
      <c r="QUK6" s="9"/>
      <c r="QUL6" s="9"/>
      <c r="QUM6" s="9"/>
      <c r="QUN6" s="9"/>
      <c r="QUO6" s="9"/>
      <c r="QUP6" s="9"/>
      <c r="QUQ6" s="9"/>
      <c r="QUR6" s="9"/>
      <c r="QUS6" s="9"/>
      <c r="QUT6" s="9"/>
      <c r="QUU6" s="9"/>
      <c r="QUV6" s="9"/>
      <c r="QUW6" s="9"/>
      <c r="QUX6" s="9"/>
      <c r="QUY6" s="9"/>
      <c r="QUZ6" s="9"/>
      <c r="QVA6" s="9"/>
      <c r="QVB6" s="9"/>
      <c r="QVC6" s="9"/>
      <c r="QVD6" s="9"/>
      <c r="QVE6" s="9"/>
      <c r="QVF6" s="9"/>
      <c r="QVG6" s="9"/>
      <c r="QVH6" s="9"/>
      <c r="QVI6" s="9"/>
      <c r="QVJ6" s="9"/>
      <c r="QVK6" s="9"/>
      <c r="QVL6" s="9"/>
      <c r="QVM6" s="9"/>
      <c r="QVN6" s="9"/>
      <c r="QVO6" s="9"/>
      <c r="QVP6" s="9"/>
      <c r="QVQ6" s="9"/>
      <c r="QVR6" s="9"/>
      <c r="QVS6" s="9"/>
      <c r="QVT6" s="9"/>
      <c r="QVU6" s="9"/>
      <c r="QVV6" s="9"/>
      <c r="QVW6" s="9"/>
      <c r="QVX6" s="9"/>
      <c r="QVY6" s="9"/>
      <c r="QVZ6" s="9"/>
      <c r="QWA6" s="9"/>
      <c r="QWB6" s="9"/>
      <c r="QWC6" s="9"/>
      <c r="QWD6" s="9"/>
      <c r="QWE6" s="9"/>
      <c r="QWF6" s="9"/>
      <c r="QWG6" s="9"/>
      <c r="QWH6" s="9"/>
      <c r="QWI6" s="9"/>
      <c r="QWJ6" s="9"/>
      <c r="QWK6" s="9"/>
      <c r="QWL6" s="9"/>
      <c r="QWM6" s="9"/>
      <c r="QWN6" s="9"/>
      <c r="QWO6" s="9"/>
      <c r="QWP6" s="9"/>
      <c r="QWQ6" s="9"/>
      <c r="QWR6" s="9"/>
      <c r="QWS6" s="9"/>
      <c r="QWT6" s="9"/>
      <c r="QWU6" s="9"/>
      <c r="QWV6" s="9"/>
      <c r="QWW6" s="9"/>
      <c r="QWX6" s="9"/>
      <c r="QWY6" s="9"/>
      <c r="QWZ6" s="9"/>
      <c r="QXA6" s="9"/>
      <c r="QXB6" s="9"/>
      <c r="QXC6" s="9"/>
      <c r="QXD6" s="9"/>
      <c r="QXE6" s="9"/>
      <c r="QXF6" s="9"/>
      <c r="QXG6" s="9"/>
      <c r="QXH6" s="9"/>
      <c r="QXI6" s="9"/>
      <c r="QXJ6" s="9"/>
      <c r="QXK6" s="9"/>
      <c r="QXL6" s="9"/>
      <c r="QXM6" s="9"/>
      <c r="QXN6" s="9"/>
      <c r="QXO6" s="9"/>
      <c r="QXP6" s="9"/>
      <c r="QXQ6" s="9"/>
      <c r="QXR6" s="9"/>
      <c r="QXS6" s="9"/>
      <c r="QXT6" s="9"/>
      <c r="QXU6" s="9"/>
      <c r="QXV6" s="9"/>
      <c r="QXW6" s="9"/>
      <c r="QXX6" s="9"/>
      <c r="QXY6" s="9"/>
      <c r="QXZ6" s="9"/>
      <c r="QYA6" s="9"/>
      <c r="QYB6" s="9"/>
      <c r="QYC6" s="9"/>
      <c r="QYD6" s="9"/>
      <c r="QYE6" s="9"/>
      <c r="QYF6" s="9"/>
      <c r="QYG6" s="9"/>
      <c r="QYH6" s="9"/>
      <c r="QYI6" s="9"/>
      <c r="QYJ6" s="9"/>
      <c r="QYK6" s="9"/>
      <c r="QYL6" s="9"/>
      <c r="QYM6" s="9"/>
      <c r="QYN6" s="9"/>
      <c r="QYO6" s="9"/>
      <c r="QYP6" s="9"/>
      <c r="QYQ6" s="9"/>
      <c r="QYR6" s="9"/>
      <c r="QYS6" s="9"/>
      <c r="QYT6" s="9"/>
      <c r="QYU6" s="9"/>
      <c r="QYV6" s="9"/>
      <c r="QYW6" s="9"/>
      <c r="QYX6" s="9"/>
      <c r="QYY6" s="9"/>
      <c r="QYZ6" s="9"/>
      <c r="QZA6" s="9"/>
      <c r="QZB6" s="9"/>
      <c r="QZC6" s="9"/>
      <c r="QZD6" s="9"/>
      <c r="QZE6" s="9"/>
      <c r="QZF6" s="9"/>
      <c r="QZG6" s="9"/>
      <c r="QZH6" s="9"/>
      <c r="QZI6" s="9"/>
      <c r="QZJ6" s="9"/>
      <c r="QZK6" s="9"/>
      <c r="QZL6" s="9"/>
      <c r="QZM6" s="9"/>
      <c r="QZN6" s="9"/>
      <c r="QZO6" s="9"/>
      <c r="QZP6" s="9"/>
      <c r="QZQ6" s="9"/>
      <c r="QZR6" s="9"/>
      <c r="QZS6" s="9"/>
      <c r="QZT6" s="9"/>
      <c r="QZU6" s="9"/>
      <c r="QZV6" s="9"/>
      <c r="QZW6" s="9"/>
      <c r="QZX6" s="9"/>
      <c r="QZY6" s="9"/>
      <c r="QZZ6" s="9"/>
      <c r="RAA6" s="9"/>
      <c r="RAB6" s="9"/>
      <c r="RAC6" s="9"/>
      <c r="RAD6" s="9"/>
      <c r="RAE6" s="9"/>
      <c r="RAF6" s="9"/>
      <c r="RAG6" s="9"/>
      <c r="RAH6" s="9"/>
      <c r="RAI6" s="9"/>
      <c r="RAJ6" s="9"/>
      <c r="RAK6" s="9"/>
      <c r="RAL6" s="9"/>
      <c r="RAM6" s="9"/>
      <c r="RAN6" s="9"/>
      <c r="RAO6" s="9"/>
      <c r="RAP6" s="9"/>
      <c r="RAQ6" s="9"/>
      <c r="RAR6" s="9"/>
      <c r="RAS6" s="9"/>
      <c r="RAT6" s="9"/>
      <c r="RAU6" s="9"/>
      <c r="RAV6" s="9"/>
      <c r="RAW6" s="9"/>
      <c r="RAX6" s="9"/>
      <c r="RAY6" s="9"/>
      <c r="RAZ6" s="9"/>
      <c r="RBA6" s="9"/>
      <c r="RBB6" s="9"/>
      <c r="RBC6" s="9"/>
      <c r="RBD6" s="9"/>
      <c r="RBE6" s="9"/>
      <c r="RBF6" s="9"/>
      <c r="RBG6" s="9"/>
      <c r="RBH6" s="9"/>
      <c r="RBI6" s="9"/>
      <c r="RBJ6" s="9"/>
      <c r="RBK6" s="9"/>
      <c r="RBL6" s="9"/>
      <c r="RBM6" s="9"/>
      <c r="RBN6" s="9"/>
      <c r="RBO6" s="9"/>
      <c r="RBP6" s="9"/>
      <c r="RBQ6" s="9"/>
      <c r="RBR6" s="9"/>
      <c r="RBS6" s="9"/>
      <c r="RBT6" s="9"/>
      <c r="RBU6" s="9"/>
      <c r="RBV6" s="9"/>
      <c r="RBW6" s="9"/>
      <c r="RBX6" s="9"/>
      <c r="RBY6" s="9"/>
      <c r="RBZ6" s="9"/>
      <c r="RCA6" s="9"/>
      <c r="RCB6" s="9"/>
      <c r="RCC6" s="9"/>
      <c r="RCD6" s="9"/>
      <c r="RCE6" s="9"/>
      <c r="RCF6" s="9"/>
      <c r="RCG6" s="9"/>
      <c r="RCH6" s="9"/>
      <c r="RCI6" s="9"/>
      <c r="RCJ6" s="9"/>
      <c r="RCK6" s="9"/>
      <c r="RCL6" s="9"/>
      <c r="RCM6" s="9"/>
      <c r="RCN6" s="9"/>
      <c r="RCO6" s="9"/>
      <c r="RCP6" s="9"/>
      <c r="RCQ6" s="9"/>
      <c r="RCR6" s="9"/>
      <c r="RCS6" s="9"/>
      <c r="RCT6" s="9"/>
      <c r="RCU6" s="9"/>
      <c r="RCV6" s="9"/>
      <c r="RCW6" s="9"/>
      <c r="RCX6" s="9"/>
      <c r="RCY6" s="9"/>
      <c r="RCZ6" s="9"/>
      <c r="RDA6" s="9"/>
      <c r="RDB6" s="9"/>
      <c r="RDC6" s="9"/>
      <c r="RDD6" s="9"/>
      <c r="RDE6" s="9"/>
      <c r="RDF6" s="9"/>
      <c r="RDG6" s="9"/>
      <c r="RDH6" s="9"/>
      <c r="RDI6" s="9"/>
      <c r="RDJ6" s="9"/>
      <c r="RDK6" s="9"/>
      <c r="RDL6" s="9"/>
      <c r="RDM6" s="9"/>
      <c r="RDN6" s="9"/>
      <c r="RDO6" s="9"/>
      <c r="RDP6" s="9"/>
      <c r="RDQ6" s="9"/>
      <c r="RDR6" s="9"/>
      <c r="RDS6" s="9"/>
      <c r="RDT6" s="9"/>
      <c r="RDU6" s="9"/>
      <c r="RDV6" s="9"/>
      <c r="RDW6" s="9"/>
      <c r="RDX6" s="9"/>
      <c r="RDY6" s="9"/>
      <c r="RDZ6" s="9"/>
      <c r="REA6" s="9"/>
      <c r="REB6" s="9"/>
      <c r="REC6" s="9"/>
      <c r="RED6" s="9"/>
      <c r="REE6" s="9"/>
      <c r="REF6" s="9"/>
      <c r="REG6" s="9"/>
      <c r="REH6" s="9"/>
      <c r="REI6" s="9"/>
      <c r="REJ6" s="9"/>
      <c r="REK6" s="9"/>
      <c r="REL6" s="9"/>
      <c r="REM6" s="9"/>
      <c r="REN6" s="9"/>
      <c r="REO6" s="9"/>
      <c r="REP6" s="9"/>
      <c r="REQ6" s="9"/>
      <c r="RER6" s="9"/>
      <c r="RES6" s="9"/>
      <c r="RET6" s="9"/>
      <c r="REU6" s="9"/>
      <c r="REV6" s="9"/>
      <c r="REW6" s="9"/>
      <c r="REX6" s="9"/>
      <c r="REY6" s="9"/>
      <c r="REZ6" s="9"/>
      <c r="RFA6" s="9"/>
      <c r="RFB6" s="9"/>
      <c r="RFC6" s="9"/>
      <c r="RFD6" s="9"/>
      <c r="RFE6" s="9"/>
      <c r="RFF6" s="9"/>
      <c r="RFG6" s="9"/>
      <c r="RFH6" s="9"/>
      <c r="RFI6" s="9"/>
      <c r="RFJ6" s="9"/>
      <c r="RFK6" s="9"/>
      <c r="RFL6" s="9"/>
      <c r="RFM6" s="9"/>
      <c r="RFN6" s="9"/>
      <c r="RFO6" s="9"/>
      <c r="RFP6" s="9"/>
      <c r="RFQ6" s="9"/>
      <c r="RFR6" s="9"/>
      <c r="RFS6" s="9"/>
      <c r="RFT6" s="9"/>
      <c r="RFU6" s="9"/>
      <c r="RFV6" s="9"/>
      <c r="RFW6" s="9"/>
      <c r="RFX6" s="9"/>
      <c r="RFY6" s="9"/>
      <c r="RFZ6" s="9"/>
      <c r="RGA6" s="9"/>
      <c r="RGB6" s="9"/>
      <c r="RGC6" s="9"/>
      <c r="RGD6" s="9"/>
      <c r="RGE6" s="9"/>
      <c r="RGF6" s="9"/>
      <c r="RGG6" s="9"/>
      <c r="RGH6" s="9"/>
      <c r="RGI6" s="9"/>
      <c r="RGJ6" s="9"/>
      <c r="RGK6" s="9"/>
      <c r="RGL6" s="9"/>
      <c r="RGM6" s="9"/>
      <c r="RGN6" s="9"/>
      <c r="RGO6" s="9"/>
      <c r="RGP6" s="9"/>
      <c r="RGQ6" s="9"/>
      <c r="RGR6" s="9"/>
      <c r="RGS6" s="9"/>
      <c r="RGT6" s="9"/>
      <c r="RGU6" s="9"/>
      <c r="RGV6" s="9"/>
      <c r="RGW6" s="9"/>
      <c r="RGX6" s="9"/>
      <c r="RGY6" s="9"/>
      <c r="RGZ6" s="9"/>
      <c r="RHA6" s="9"/>
      <c r="RHB6" s="9"/>
      <c r="RHC6" s="9"/>
      <c r="RHD6" s="9"/>
      <c r="RHE6" s="9"/>
      <c r="RHF6" s="9"/>
      <c r="RHG6" s="9"/>
      <c r="RHH6" s="9"/>
      <c r="RHI6" s="9"/>
      <c r="RHJ6" s="9"/>
      <c r="RHK6" s="9"/>
      <c r="RHL6" s="9"/>
      <c r="RHM6" s="9"/>
      <c r="RHN6" s="9"/>
      <c r="RHO6" s="9"/>
      <c r="RHP6" s="9"/>
      <c r="RHQ6" s="9"/>
      <c r="RHR6" s="9"/>
      <c r="RHS6" s="9"/>
      <c r="RHT6" s="9"/>
      <c r="RHU6" s="9"/>
      <c r="RHV6" s="9"/>
      <c r="RHW6" s="9"/>
      <c r="RHX6" s="9"/>
      <c r="RHY6" s="9"/>
      <c r="RHZ6" s="9"/>
      <c r="RIA6" s="9"/>
      <c r="RIB6" s="9"/>
      <c r="RIC6" s="9"/>
      <c r="RID6" s="9"/>
      <c r="RIE6" s="9"/>
      <c r="RIF6" s="9"/>
      <c r="RIG6" s="9"/>
      <c r="RIH6" s="9"/>
      <c r="RII6" s="9"/>
      <c r="RIJ6" s="9"/>
      <c r="RIK6" s="9"/>
      <c r="RIL6" s="9"/>
      <c r="RIM6" s="9"/>
      <c r="RIN6" s="9"/>
      <c r="RIO6" s="9"/>
      <c r="RIP6" s="9"/>
      <c r="RIQ6" s="9"/>
      <c r="RIR6" s="9"/>
      <c r="RIS6" s="9"/>
      <c r="RIT6" s="9"/>
      <c r="RIU6" s="9"/>
      <c r="RIV6" s="9"/>
      <c r="RIW6" s="9"/>
      <c r="RIX6" s="9"/>
      <c r="RIY6" s="9"/>
      <c r="RIZ6" s="9"/>
      <c r="RJA6" s="9"/>
      <c r="RJB6" s="9"/>
      <c r="RJC6" s="9"/>
      <c r="RJD6" s="9"/>
      <c r="RJE6" s="9"/>
      <c r="RJF6" s="9"/>
      <c r="RJG6" s="9"/>
      <c r="RJH6" s="9"/>
      <c r="RJI6" s="9"/>
      <c r="RJJ6" s="9"/>
      <c r="RJK6" s="9"/>
      <c r="RJL6" s="9"/>
      <c r="RJM6" s="9"/>
      <c r="RJN6" s="9"/>
      <c r="RJO6" s="9"/>
      <c r="RJP6" s="9"/>
      <c r="RJQ6" s="9"/>
      <c r="RJR6" s="9"/>
      <c r="RJS6" s="9"/>
      <c r="RJT6" s="9"/>
      <c r="RJU6" s="9"/>
      <c r="RJV6" s="9"/>
      <c r="RJW6" s="9"/>
      <c r="RJX6" s="9"/>
      <c r="RJY6" s="9"/>
      <c r="RJZ6" s="9"/>
      <c r="RKA6" s="9"/>
      <c r="RKB6" s="9"/>
      <c r="RKC6" s="9"/>
      <c r="RKD6" s="9"/>
      <c r="RKE6" s="9"/>
      <c r="RKF6" s="9"/>
      <c r="RKG6" s="9"/>
      <c r="RKH6" s="9"/>
      <c r="RKI6" s="9"/>
      <c r="RKJ6" s="9"/>
      <c r="RKK6" s="9"/>
      <c r="RKL6" s="9"/>
      <c r="RKM6" s="9"/>
      <c r="RKN6" s="9"/>
      <c r="RKO6" s="9"/>
      <c r="RKP6" s="9"/>
      <c r="RKQ6" s="9"/>
      <c r="RKR6" s="9"/>
      <c r="RKS6" s="9"/>
      <c r="RKT6" s="9"/>
      <c r="RKU6" s="9"/>
      <c r="RKV6" s="9"/>
      <c r="RKW6" s="9"/>
      <c r="RKX6" s="9"/>
      <c r="RKY6" s="9"/>
      <c r="RKZ6" s="9"/>
      <c r="RLA6" s="9"/>
      <c r="RLB6" s="9"/>
      <c r="RLC6" s="9"/>
      <c r="RLD6" s="9"/>
      <c r="RLE6" s="9"/>
      <c r="RLF6" s="9"/>
      <c r="RLG6" s="9"/>
      <c r="RLH6" s="9"/>
      <c r="RLI6" s="9"/>
      <c r="RLJ6" s="9"/>
      <c r="RLK6" s="9"/>
      <c r="RLL6" s="9"/>
      <c r="RLM6" s="9"/>
      <c r="RLN6" s="9"/>
      <c r="RLO6" s="9"/>
      <c r="RLP6" s="9"/>
      <c r="RLQ6" s="9"/>
      <c r="RLR6" s="9"/>
      <c r="RLS6" s="9"/>
      <c r="RLT6" s="9"/>
      <c r="RLU6" s="9"/>
      <c r="RLV6" s="9"/>
      <c r="RLW6" s="9"/>
      <c r="RLX6" s="9"/>
      <c r="RLY6" s="9"/>
      <c r="RLZ6" s="9"/>
      <c r="RMA6" s="9"/>
      <c r="RMB6" s="9"/>
      <c r="RMC6" s="9"/>
      <c r="RMD6" s="9"/>
      <c r="RME6" s="9"/>
      <c r="RMF6" s="9"/>
      <c r="RMG6" s="9"/>
      <c r="RMH6" s="9"/>
      <c r="RMI6" s="9"/>
      <c r="RMJ6" s="9"/>
      <c r="RMK6" s="9"/>
      <c r="RML6" s="9"/>
      <c r="RMM6" s="9"/>
      <c r="RMN6" s="9"/>
      <c r="RMO6" s="9"/>
      <c r="RMP6" s="9"/>
      <c r="RMQ6" s="9"/>
      <c r="RMR6" s="9"/>
      <c r="RMS6" s="9"/>
      <c r="RMT6" s="9"/>
      <c r="RMU6" s="9"/>
      <c r="RMV6" s="9"/>
      <c r="RMW6" s="9"/>
      <c r="RMX6" s="9"/>
      <c r="RMY6" s="9"/>
      <c r="RMZ6" s="9"/>
      <c r="RNA6" s="9"/>
      <c r="RNB6" s="9"/>
      <c r="RNC6" s="9"/>
      <c r="RND6" s="9"/>
      <c r="RNE6" s="9"/>
      <c r="RNF6" s="9"/>
      <c r="RNG6" s="9"/>
      <c r="RNH6" s="9"/>
      <c r="RNI6" s="9"/>
      <c r="RNJ6" s="9"/>
      <c r="RNK6" s="9"/>
      <c r="RNL6" s="9"/>
      <c r="RNM6" s="9"/>
      <c r="RNN6" s="9"/>
      <c r="RNO6" s="9"/>
      <c r="RNP6" s="9"/>
      <c r="RNQ6" s="9"/>
      <c r="RNR6" s="9"/>
      <c r="RNS6" s="9"/>
      <c r="RNT6" s="9"/>
      <c r="RNU6" s="9"/>
      <c r="RNV6" s="9"/>
      <c r="RNW6" s="9"/>
      <c r="RNX6" s="9"/>
      <c r="RNY6" s="9"/>
      <c r="RNZ6" s="9"/>
      <c r="ROA6" s="9"/>
      <c r="ROB6" s="9"/>
      <c r="ROC6" s="9"/>
      <c r="ROD6" s="9"/>
      <c r="ROE6" s="9"/>
      <c r="ROF6" s="9"/>
      <c r="ROG6" s="9"/>
      <c r="ROH6" s="9"/>
      <c r="ROI6" s="9"/>
      <c r="ROJ6" s="9"/>
      <c r="ROK6" s="9"/>
      <c r="ROL6" s="9"/>
      <c r="ROM6" s="9"/>
      <c r="RON6" s="9"/>
      <c r="ROO6" s="9"/>
      <c r="ROP6" s="9"/>
      <c r="ROQ6" s="9"/>
      <c r="ROR6" s="9"/>
      <c r="ROS6" s="9"/>
      <c r="ROT6" s="9"/>
      <c r="ROU6" s="9"/>
      <c r="ROV6" s="9"/>
      <c r="ROW6" s="9"/>
      <c r="ROX6" s="9"/>
      <c r="ROY6" s="9"/>
      <c r="ROZ6" s="9"/>
      <c r="RPA6" s="9"/>
      <c r="RPB6" s="9"/>
      <c r="RPC6" s="9"/>
      <c r="RPD6" s="9"/>
      <c r="RPE6" s="9"/>
      <c r="RPF6" s="9"/>
      <c r="RPG6" s="9"/>
      <c r="RPH6" s="9"/>
      <c r="RPI6" s="9"/>
      <c r="RPJ6" s="9"/>
      <c r="RPK6" s="9"/>
      <c r="RPL6" s="9"/>
      <c r="RPM6" s="9"/>
      <c r="RPN6" s="9"/>
      <c r="RPO6" s="9"/>
      <c r="RPP6" s="9"/>
      <c r="RPQ6" s="9"/>
      <c r="RPR6" s="9"/>
      <c r="RPS6" s="9"/>
      <c r="RPT6" s="9"/>
      <c r="RPU6" s="9"/>
      <c r="RPV6" s="9"/>
      <c r="RPW6" s="9"/>
      <c r="RPX6" s="9"/>
      <c r="RPY6" s="9"/>
      <c r="RPZ6" s="9"/>
      <c r="RQA6" s="9"/>
      <c r="RQB6" s="9"/>
      <c r="RQC6" s="9"/>
      <c r="RQD6" s="9"/>
      <c r="RQE6" s="9"/>
      <c r="RQF6" s="9"/>
      <c r="RQG6" s="9"/>
      <c r="RQH6" s="9"/>
      <c r="RQI6" s="9"/>
      <c r="RQJ6" s="9"/>
      <c r="RQK6" s="9"/>
      <c r="RQL6" s="9"/>
      <c r="RQM6" s="9"/>
      <c r="RQN6" s="9"/>
      <c r="RQO6" s="9"/>
      <c r="RQP6" s="9"/>
      <c r="RQQ6" s="9"/>
      <c r="RQR6" s="9"/>
      <c r="RQS6" s="9"/>
      <c r="RQT6" s="9"/>
      <c r="RQU6" s="9"/>
      <c r="RQV6" s="9"/>
      <c r="RQW6" s="9"/>
      <c r="RQX6" s="9"/>
      <c r="RQY6" s="9"/>
      <c r="RQZ6" s="9"/>
      <c r="RRA6" s="9"/>
      <c r="RRB6" s="9"/>
      <c r="RRC6" s="9"/>
      <c r="RRD6" s="9"/>
      <c r="RRE6" s="9"/>
      <c r="RRF6" s="9"/>
      <c r="RRG6" s="9"/>
      <c r="RRH6" s="9"/>
      <c r="RRI6" s="9"/>
      <c r="RRJ6" s="9"/>
      <c r="RRK6" s="9"/>
      <c r="RRL6" s="9"/>
      <c r="RRM6" s="9"/>
      <c r="RRN6" s="9"/>
      <c r="RRO6" s="9"/>
      <c r="RRP6" s="9"/>
      <c r="RRQ6" s="9"/>
      <c r="RRR6" s="9"/>
      <c r="RRS6" s="9"/>
      <c r="RRT6" s="9"/>
      <c r="RRU6" s="9"/>
      <c r="RRV6" s="9"/>
      <c r="RRW6" s="9"/>
      <c r="RRX6" s="9"/>
      <c r="RRY6" s="9"/>
      <c r="RRZ6" s="9"/>
      <c r="RSA6" s="9"/>
      <c r="RSB6" s="9"/>
      <c r="RSC6" s="9"/>
      <c r="RSD6" s="9"/>
      <c r="RSE6" s="9"/>
      <c r="RSF6" s="9"/>
      <c r="RSG6" s="9"/>
      <c r="RSH6" s="9"/>
      <c r="RSI6" s="9"/>
      <c r="RSJ6" s="9"/>
      <c r="RSK6" s="9"/>
      <c r="RSL6" s="9"/>
      <c r="RSM6" s="9"/>
      <c r="RSN6" s="9"/>
      <c r="RSO6" s="9"/>
      <c r="RSP6" s="9"/>
      <c r="RSQ6" s="9"/>
      <c r="RSR6" s="9"/>
      <c r="RSS6" s="9"/>
      <c r="RST6" s="9"/>
      <c r="RSU6" s="9"/>
      <c r="RSV6" s="9"/>
      <c r="RSW6" s="9"/>
      <c r="RSX6" s="9"/>
      <c r="RSY6" s="9"/>
      <c r="RSZ6" s="9"/>
      <c r="RTA6" s="9"/>
      <c r="RTB6" s="9"/>
      <c r="RTC6" s="9"/>
      <c r="RTD6" s="9"/>
      <c r="RTE6" s="9"/>
      <c r="RTF6" s="9"/>
      <c r="RTG6" s="9"/>
      <c r="RTH6" s="9"/>
      <c r="RTI6" s="9"/>
      <c r="RTJ6" s="9"/>
      <c r="RTK6" s="9"/>
      <c r="RTL6" s="9"/>
      <c r="RTM6" s="9"/>
      <c r="RTN6" s="9"/>
      <c r="RTO6" s="9"/>
      <c r="RTP6" s="9"/>
      <c r="RTQ6" s="9"/>
      <c r="RTR6" s="9"/>
      <c r="RTS6" s="9"/>
      <c r="RTT6" s="9"/>
      <c r="RTU6" s="9"/>
      <c r="RTV6" s="9"/>
      <c r="RTW6" s="9"/>
      <c r="RTX6" s="9"/>
      <c r="RTY6" s="9"/>
      <c r="RTZ6" s="9"/>
      <c r="RUA6" s="9"/>
      <c r="RUB6" s="9"/>
      <c r="RUC6" s="9"/>
      <c r="RUD6" s="9"/>
      <c r="RUE6" s="9"/>
      <c r="RUF6" s="9"/>
      <c r="RUG6" s="9"/>
      <c r="RUH6" s="9"/>
      <c r="RUI6" s="9"/>
      <c r="RUJ6" s="9"/>
      <c r="RUK6" s="9"/>
      <c r="RUL6" s="9"/>
      <c r="RUM6" s="9"/>
      <c r="RUN6" s="9"/>
      <c r="RUO6" s="9"/>
      <c r="RUP6" s="9"/>
      <c r="RUQ6" s="9"/>
      <c r="RUR6" s="9"/>
      <c r="RUS6" s="9"/>
      <c r="RUT6" s="9"/>
      <c r="RUU6" s="9"/>
      <c r="RUV6" s="9"/>
      <c r="RUW6" s="9"/>
      <c r="RUX6" s="9"/>
      <c r="RUY6" s="9"/>
      <c r="RUZ6" s="9"/>
      <c r="RVA6" s="9"/>
      <c r="RVB6" s="9"/>
      <c r="RVC6" s="9"/>
      <c r="RVD6" s="9"/>
      <c r="RVE6" s="9"/>
      <c r="RVF6" s="9"/>
      <c r="RVG6" s="9"/>
      <c r="RVH6" s="9"/>
      <c r="RVI6" s="9"/>
      <c r="RVJ6" s="9"/>
      <c r="RVK6" s="9"/>
      <c r="RVL6" s="9"/>
      <c r="RVM6" s="9"/>
      <c r="RVN6" s="9"/>
      <c r="RVO6" s="9"/>
      <c r="RVP6" s="9"/>
      <c r="RVQ6" s="9"/>
      <c r="RVR6" s="9"/>
      <c r="RVS6" s="9"/>
      <c r="RVT6" s="9"/>
      <c r="RVU6" s="9"/>
      <c r="RVV6" s="9"/>
      <c r="RVW6" s="9"/>
      <c r="RVX6" s="9"/>
      <c r="RVY6" s="9"/>
      <c r="RVZ6" s="9"/>
      <c r="RWA6" s="9"/>
      <c r="RWB6" s="9"/>
      <c r="RWC6" s="9"/>
      <c r="RWD6" s="9"/>
      <c r="RWE6" s="9"/>
      <c r="RWF6" s="9"/>
      <c r="RWG6" s="9"/>
      <c r="RWH6" s="9"/>
      <c r="RWI6" s="9"/>
      <c r="RWJ6" s="9"/>
      <c r="RWK6" s="9"/>
      <c r="RWL6" s="9"/>
      <c r="RWM6" s="9"/>
      <c r="RWN6" s="9"/>
      <c r="RWO6" s="9"/>
      <c r="RWP6" s="9"/>
      <c r="RWQ6" s="9"/>
      <c r="RWR6" s="9"/>
      <c r="RWS6" s="9"/>
      <c r="RWT6" s="9"/>
      <c r="RWU6" s="9"/>
      <c r="RWV6" s="9"/>
      <c r="RWW6" s="9"/>
      <c r="RWX6" s="9"/>
      <c r="RWY6" s="9"/>
      <c r="RWZ6" s="9"/>
      <c r="RXA6" s="9"/>
      <c r="RXB6" s="9"/>
      <c r="RXC6" s="9"/>
      <c r="RXD6" s="9"/>
      <c r="RXE6" s="9"/>
      <c r="RXF6" s="9"/>
      <c r="RXG6" s="9"/>
      <c r="RXH6" s="9"/>
      <c r="RXI6" s="9"/>
      <c r="RXJ6" s="9"/>
      <c r="RXK6" s="9"/>
      <c r="RXL6" s="9"/>
      <c r="RXM6" s="9"/>
      <c r="RXN6" s="9"/>
      <c r="RXO6" s="9"/>
      <c r="RXP6" s="9"/>
      <c r="RXQ6" s="9"/>
      <c r="RXR6" s="9"/>
      <c r="RXS6" s="9"/>
      <c r="RXT6" s="9"/>
      <c r="RXU6" s="9"/>
      <c r="RXV6" s="9"/>
      <c r="RXW6" s="9"/>
      <c r="RXX6" s="9"/>
      <c r="RXY6" s="9"/>
      <c r="RXZ6" s="9"/>
      <c r="RYA6" s="9"/>
      <c r="RYB6" s="9"/>
      <c r="RYC6" s="9"/>
      <c r="RYD6" s="9"/>
      <c r="RYE6" s="9"/>
      <c r="RYF6" s="9"/>
      <c r="RYG6" s="9"/>
      <c r="RYH6" s="9"/>
      <c r="RYI6" s="9"/>
      <c r="RYJ6" s="9"/>
      <c r="RYK6" s="9"/>
      <c r="RYL6" s="9"/>
      <c r="RYM6" s="9"/>
      <c r="RYN6" s="9"/>
      <c r="RYO6" s="9"/>
      <c r="RYP6" s="9"/>
      <c r="RYQ6" s="9"/>
      <c r="RYR6" s="9"/>
      <c r="RYS6" s="9"/>
      <c r="RYT6" s="9"/>
      <c r="RYU6" s="9"/>
      <c r="RYV6" s="9"/>
      <c r="RYW6" s="9"/>
      <c r="RYX6" s="9"/>
      <c r="RYY6" s="9"/>
      <c r="RYZ6" s="9"/>
      <c r="RZA6" s="9"/>
      <c r="RZB6" s="9"/>
      <c r="RZC6" s="9"/>
      <c r="RZD6" s="9"/>
      <c r="RZE6" s="9"/>
      <c r="RZF6" s="9"/>
      <c r="RZG6" s="9"/>
      <c r="RZH6" s="9"/>
      <c r="RZI6" s="9"/>
      <c r="RZJ6" s="9"/>
      <c r="RZK6" s="9"/>
      <c r="RZL6" s="9"/>
      <c r="RZM6" s="9"/>
      <c r="RZN6" s="9"/>
      <c r="RZO6" s="9"/>
      <c r="RZP6" s="9"/>
      <c r="RZQ6" s="9"/>
      <c r="RZR6" s="9"/>
      <c r="RZS6" s="9"/>
      <c r="RZT6" s="9"/>
      <c r="RZU6" s="9"/>
      <c r="RZV6" s="9"/>
      <c r="RZW6" s="9"/>
      <c r="RZX6" s="9"/>
      <c r="RZY6" s="9"/>
      <c r="RZZ6" s="9"/>
      <c r="SAA6" s="9"/>
      <c r="SAB6" s="9"/>
      <c r="SAC6" s="9"/>
      <c r="SAD6" s="9"/>
      <c r="SAE6" s="9"/>
      <c r="SAF6" s="9"/>
      <c r="SAG6" s="9"/>
      <c r="SAH6" s="9"/>
      <c r="SAI6" s="9"/>
      <c r="SAJ6" s="9"/>
      <c r="SAK6" s="9"/>
      <c r="SAL6" s="9"/>
      <c r="SAM6" s="9"/>
      <c r="SAN6" s="9"/>
      <c r="SAO6" s="9"/>
      <c r="SAP6" s="9"/>
      <c r="SAQ6" s="9"/>
      <c r="SAR6" s="9"/>
      <c r="SAS6" s="9"/>
      <c r="SAT6" s="9"/>
      <c r="SAU6" s="9"/>
      <c r="SAV6" s="9"/>
      <c r="SAW6" s="9"/>
      <c r="SAX6" s="9"/>
      <c r="SAY6" s="9"/>
      <c r="SAZ6" s="9"/>
      <c r="SBA6" s="9"/>
      <c r="SBB6" s="9"/>
      <c r="SBC6" s="9"/>
      <c r="SBD6" s="9"/>
      <c r="SBE6" s="9"/>
      <c r="SBF6" s="9"/>
      <c r="SBG6" s="9"/>
      <c r="SBH6" s="9"/>
      <c r="SBI6" s="9"/>
      <c r="SBJ6" s="9"/>
      <c r="SBK6" s="9"/>
      <c r="SBL6" s="9"/>
      <c r="SBM6" s="9"/>
      <c r="SBN6" s="9"/>
      <c r="SBO6" s="9"/>
      <c r="SBP6" s="9"/>
      <c r="SBQ6" s="9"/>
      <c r="SBR6" s="9"/>
      <c r="SBS6" s="9"/>
      <c r="SBT6" s="9"/>
      <c r="SBU6" s="9"/>
      <c r="SBV6" s="9"/>
      <c r="SBW6" s="9"/>
      <c r="SBX6" s="9"/>
      <c r="SBY6" s="9"/>
      <c r="SBZ6" s="9"/>
      <c r="SCA6" s="9"/>
      <c r="SCB6" s="9"/>
      <c r="SCC6" s="9"/>
      <c r="SCD6" s="9"/>
      <c r="SCE6" s="9"/>
      <c r="SCF6" s="9"/>
      <c r="SCG6" s="9"/>
      <c r="SCH6" s="9"/>
      <c r="SCI6" s="9"/>
      <c r="SCJ6" s="9"/>
      <c r="SCK6" s="9"/>
      <c r="SCL6" s="9"/>
      <c r="SCM6" s="9"/>
      <c r="SCN6" s="9"/>
      <c r="SCO6" s="9"/>
      <c r="SCP6" s="9"/>
      <c r="SCQ6" s="9"/>
      <c r="SCR6" s="9"/>
      <c r="SCS6" s="9"/>
      <c r="SCT6" s="9"/>
      <c r="SCU6" s="9"/>
      <c r="SCV6" s="9"/>
      <c r="SCW6" s="9"/>
      <c r="SCX6" s="9"/>
      <c r="SCY6" s="9"/>
      <c r="SCZ6" s="9"/>
      <c r="SDA6" s="9"/>
      <c r="SDB6" s="9"/>
      <c r="SDC6" s="9"/>
      <c r="SDD6" s="9"/>
      <c r="SDE6" s="9"/>
      <c r="SDF6" s="9"/>
      <c r="SDG6" s="9"/>
      <c r="SDH6" s="9"/>
      <c r="SDI6" s="9"/>
      <c r="SDJ6" s="9"/>
      <c r="SDK6" s="9"/>
      <c r="SDL6" s="9"/>
      <c r="SDM6" s="9"/>
      <c r="SDN6" s="9"/>
      <c r="SDO6" s="9"/>
      <c r="SDP6" s="9"/>
      <c r="SDQ6" s="9"/>
      <c r="SDR6" s="9"/>
      <c r="SDS6" s="9"/>
      <c r="SDT6" s="9"/>
      <c r="SDU6" s="9"/>
      <c r="SDV6" s="9"/>
      <c r="SDW6" s="9"/>
      <c r="SDX6" s="9"/>
      <c r="SDY6" s="9"/>
      <c r="SDZ6" s="9"/>
      <c r="SEA6" s="9"/>
      <c r="SEB6" s="9"/>
      <c r="SEC6" s="9"/>
      <c r="SED6" s="9"/>
      <c r="SEE6" s="9"/>
      <c r="SEF6" s="9"/>
      <c r="SEG6" s="9"/>
      <c r="SEH6" s="9"/>
      <c r="SEI6" s="9"/>
      <c r="SEJ6" s="9"/>
      <c r="SEK6" s="9"/>
      <c r="SEL6" s="9"/>
      <c r="SEM6" s="9"/>
      <c r="SEN6" s="9"/>
      <c r="SEO6" s="9"/>
      <c r="SEP6" s="9"/>
      <c r="SEQ6" s="9"/>
      <c r="SER6" s="9"/>
      <c r="SES6" s="9"/>
      <c r="SET6" s="9"/>
      <c r="SEU6" s="9"/>
      <c r="SEV6" s="9"/>
      <c r="SEW6" s="9"/>
      <c r="SEX6" s="9"/>
      <c r="SEY6" s="9"/>
      <c r="SEZ6" s="9"/>
      <c r="SFA6" s="9"/>
      <c r="SFB6" s="9"/>
      <c r="SFC6" s="9"/>
      <c r="SFD6" s="9"/>
      <c r="SFE6" s="9"/>
      <c r="SFF6" s="9"/>
      <c r="SFG6" s="9"/>
      <c r="SFH6" s="9"/>
      <c r="SFI6" s="9"/>
      <c r="SFJ6" s="9"/>
      <c r="SFK6" s="9"/>
      <c r="SFL6" s="9"/>
      <c r="SFM6" s="9"/>
      <c r="SFN6" s="9"/>
      <c r="SFO6" s="9"/>
      <c r="SFP6" s="9"/>
      <c r="SFQ6" s="9"/>
      <c r="SFR6" s="9"/>
      <c r="SFS6" s="9"/>
      <c r="SFT6" s="9"/>
      <c r="SFU6" s="9"/>
      <c r="SFV6" s="9"/>
      <c r="SFW6" s="9"/>
      <c r="SFX6" s="9"/>
      <c r="SFY6" s="9"/>
      <c r="SFZ6" s="9"/>
      <c r="SGA6" s="9"/>
      <c r="SGB6" s="9"/>
      <c r="SGC6" s="9"/>
      <c r="SGD6" s="9"/>
      <c r="SGE6" s="9"/>
      <c r="SGF6" s="9"/>
      <c r="SGG6" s="9"/>
      <c r="SGH6" s="9"/>
      <c r="SGI6" s="9"/>
      <c r="SGJ6" s="9"/>
      <c r="SGK6" s="9"/>
      <c r="SGL6" s="9"/>
      <c r="SGM6" s="9"/>
      <c r="SGN6" s="9"/>
      <c r="SGO6" s="9"/>
      <c r="SGP6" s="9"/>
      <c r="SGQ6" s="9"/>
      <c r="SGR6" s="9"/>
      <c r="SGS6" s="9"/>
      <c r="SGT6" s="9"/>
      <c r="SGU6" s="9"/>
      <c r="SGV6" s="9"/>
      <c r="SGW6" s="9"/>
      <c r="SGX6" s="9"/>
      <c r="SGY6" s="9"/>
      <c r="SGZ6" s="9"/>
      <c r="SHA6" s="9"/>
      <c r="SHB6" s="9"/>
      <c r="SHC6" s="9"/>
      <c r="SHD6" s="9"/>
      <c r="SHE6" s="9"/>
      <c r="SHF6" s="9"/>
      <c r="SHG6" s="9"/>
      <c r="SHH6" s="9"/>
      <c r="SHI6" s="9"/>
      <c r="SHJ6" s="9"/>
      <c r="SHK6" s="9"/>
      <c r="SHL6" s="9"/>
      <c r="SHM6" s="9"/>
      <c r="SHN6" s="9"/>
      <c r="SHO6" s="9"/>
      <c r="SHP6" s="9"/>
      <c r="SHQ6" s="9"/>
      <c r="SHR6" s="9"/>
      <c r="SHS6" s="9"/>
      <c r="SHT6" s="9"/>
      <c r="SHU6" s="9"/>
      <c r="SHV6" s="9"/>
      <c r="SHW6" s="9"/>
      <c r="SHX6" s="9"/>
      <c r="SHY6" s="9"/>
      <c r="SHZ6" s="9"/>
      <c r="SIA6" s="9"/>
      <c r="SIB6" s="9"/>
      <c r="SIC6" s="9"/>
      <c r="SID6" s="9"/>
      <c r="SIE6" s="9"/>
      <c r="SIF6" s="9"/>
      <c r="SIG6" s="9"/>
      <c r="SIH6" s="9"/>
      <c r="SII6" s="9"/>
      <c r="SIJ6" s="9"/>
      <c r="SIK6" s="9"/>
      <c r="SIL6" s="9"/>
      <c r="SIM6" s="9"/>
      <c r="SIN6" s="9"/>
      <c r="SIO6" s="9"/>
      <c r="SIP6" s="9"/>
      <c r="SIQ6" s="9"/>
      <c r="SIR6" s="9"/>
      <c r="SIS6" s="9"/>
      <c r="SIT6" s="9"/>
      <c r="SIU6" s="9"/>
      <c r="SIV6" s="9"/>
      <c r="SIW6" s="9"/>
      <c r="SIX6" s="9"/>
      <c r="SIY6" s="9"/>
      <c r="SIZ6" s="9"/>
      <c r="SJA6" s="9"/>
      <c r="SJB6" s="9"/>
      <c r="SJC6" s="9"/>
      <c r="SJD6" s="9"/>
      <c r="SJE6" s="9"/>
      <c r="SJF6" s="9"/>
      <c r="SJG6" s="9"/>
      <c r="SJH6" s="9"/>
      <c r="SJI6" s="9"/>
      <c r="SJJ6" s="9"/>
      <c r="SJK6" s="9"/>
      <c r="SJL6" s="9"/>
      <c r="SJM6" s="9"/>
      <c r="SJN6" s="9"/>
      <c r="SJO6" s="9"/>
      <c r="SJP6" s="9"/>
      <c r="SJQ6" s="9"/>
      <c r="SJR6" s="9"/>
      <c r="SJS6" s="9"/>
      <c r="SJT6" s="9"/>
      <c r="SJU6" s="9"/>
      <c r="SJV6" s="9"/>
      <c r="SJW6" s="9"/>
      <c r="SJX6" s="9"/>
      <c r="SJY6" s="9"/>
      <c r="SJZ6" s="9"/>
      <c r="SKA6" s="9"/>
      <c r="SKB6" s="9"/>
      <c r="SKC6" s="9"/>
      <c r="SKD6" s="9"/>
      <c r="SKE6" s="9"/>
      <c r="SKF6" s="9"/>
      <c r="SKG6" s="9"/>
      <c r="SKH6" s="9"/>
      <c r="SKI6" s="9"/>
      <c r="SKJ6" s="9"/>
      <c r="SKK6" s="9"/>
      <c r="SKL6" s="9"/>
      <c r="SKM6" s="9"/>
      <c r="SKN6" s="9"/>
      <c r="SKO6" s="9"/>
      <c r="SKP6" s="9"/>
      <c r="SKQ6" s="9"/>
      <c r="SKR6" s="9"/>
      <c r="SKS6" s="9"/>
      <c r="SKT6" s="9"/>
      <c r="SKU6" s="9"/>
      <c r="SKV6" s="9"/>
      <c r="SKW6" s="9"/>
      <c r="SKX6" s="9"/>
      <c r="SKY6" s="9"/>
      <c r="SKZ6" s="9"/>
      <c r="SLA6" s="9"/>
      <c r="SLB6" s="9"/>
      <c r="SLC6" s="9"/>
      <c r="SLD6" s="9"/>
      <c r="SLE6" s="9"/>
      <c r="SLF6" s="9"/>
      <c r="SLG6" s="9"/>
      <c r="SLH6" s="9"/>
      <c r="SLI6" s="9"/>
      <c r="SLJ6" s="9"/>
      <c r="SLK6" s="9"/>
      <c r="SLL6" s="9"/>
      <c r="SLM6" s="9"/>
      <c r="SLN6" s="9"/>
      <c r="SLO6" s="9"/>
      <c r="SLP6" s="9"/>
      <c r="SLQ6" s="9"/>
      <c r="SLR6" s="9"/>
      <c r="SLS6" s="9"/>
      <c r="SLT6" s="9"/>
      <c r="SLU6" s="9"/>
      <c r="SLV6" s="9"/>
      <c r="SLW6" s="9"/>
      <c r="SLX6" s="9"/>
      <c r="SLY6" s="9"/>
      <c r="SLZ6" s="9"/>
      <c r="SMA6" s="9"/>
      <c r="SMB6" s="9"/>
      <c r="SMC6" s="9"/>
      <c r="SMD6" s="9"/>
      <c r="SME6" s="9"/>
      <c r="SMF6" s="9"/>
      <c r="SMG6" s="9"/>
      <c r="SMH6" s="9"/>
      <c r="SMI6" s="9"/>
      <c r="SMJ6" s="9"/>
      <c r="SMK6" s="9"/>
      <c r="SML6" s="9"/>
      <c r="SMM6" s="9"/>
      <c r="SMN6" s="9"/>
      <c r="SMO6" s="9"/>
      <c r="SMP6" s="9"/>
      <c r="SMQ6" s="9"/>
      <c r="SMR6" s="9"/>
      <c r="SMS6" s="9"/>
      <c r="SMT6" s="9"/>
      <c r="SMU6" s="9"/>
      <c r="SMV6" s="9"/>
      <c r="SMW6" s="9"/>
      <c r="SMX6" s="9"/>
      <c r="SMY6" s="9"/>
      <c r="SMZ6" s="9"/>
      <c r="SNA6" s="9"/>
      <c r="SNB6" s="9"/>
      <c r="SNC6" s="9"/>
      <c r="SND6" s="9"/>
      <c r="SNE6" s="9"/>
      <c r="SNF6" s="9"/>
      <c r="SNG6" s="9"/>
      <c r="SNH6" s="9"/>
      <c r="SNI6" s="9"/>
      <c r="SNJ6" s="9"/>
      <c r="SNK6" s="9"/>
      <c r="SNL6" s="9"/>
      <c r="SNM6" s="9"/>
      <c r="SNN6" s="9"/>
      <c r="SNO6" s="9"/>
      <c r="SNP6" s="9"/>
      <c r="SNQ6" s="9"/>
      <c r="SNR6" s="9"/>
      <c r="SNS6" s="9"/>
      <c r="SNT6" s="9"/>
      <c r="SNU6" s="9"/>
      <c r="SNV6" s="9"/>
      <c r="SNW6" s="9"/>
      <c r="SNX6" s="9"/>
      <c r="SNY6" s="9"/>
      <c r="SNZ6" s="9"/>
      <c r="SOA6" s="9"/>
      <c r="SOB6" s="9"/>
      <c r="SOC6" s="9"/>
      <c r="SOD6" s="9"/>
      <c r="SOE6" s="9"/>
      <c r="SOF6" s="9"/>
      <c r="SOG6" s="9"/>
      <c r="SOH6" s="9"/>
      <c r="SOI6" s="9"/>
      <c r="SOJ6" s="9"/>
      <c r="SOK6" s="9"/>
      <c r="SOL6" s="9"/>
      <c r="SOM6" s="9"/>
      <c r="SON6" s="9"/>
      <c r="SOO6" s="9"/>
      <c r="SOP6" s="9"/>
      <c r="SOQ6" s="9"/>
      <c r="SOR6" s="9"/>
      <c r="SOS6" s="9"/>
      <c r="SOT6" s="9"/>
      <c r="SOU6" s="9"/>
      <c r="SOV6" s="9"/>
      <c r="SOW6" s="9"/>
      <c r="SOX6" s="9"/>
      <c r="SOY6" s="9"/>
      <c r="SOZ6" s="9"/>
      <c r="SPA6" s="9"/>
      <c r="SPB6" s="9"/>
      <c r="SPC6" s="9"/>
      <c r="SPD6" s="9"/>
      <c r="SPE6" s="9"/>
      <c r="SPF6" s="9"/>
      <c r="SPG6" s="9"/>
      <c r="SPH6" s="9"/>
      <c r="SPI6" s="9"/>
      <c r="SPJ6" s="9"/>
      <c r="SPK6" s="9"/>
      <c r="SPL6" s="9"/>
      <c r="SPM6" s="9"/>
      <c r="SPN6" s="9"/>
      <c r="SPO6" s="9"/>
      <c r="SPP6" s="9"/>
      <c r="SPQ6" s="9"/>
      <c r="SPR6" s="9"/>
      <c r="SPS6" s="9"/>
      <c r="SPT6" s="9"/>
      <c r="SPU6" s="9"/>
      <c r="SPV6" s="9"/>
      <c r="SPW6" s="9"/>
      <c r="SPX6" s="9"/>
      <c r="SPY6" s="9"/>
      <c r="SPZ6" s="9"/>
      <c r="SQA6" s="9"/>
      <c r="SQB6" s="9"/>
      <c r="SQC6" s="9"/>
      <c r="SQD6" s="9"/>
      <c r="SQE6" s="9"/>
      <c r="SQF6" s="9"/>
      <c r="SQG6" s="9"/>
      <c r="SQH6" s="9"/>
      <c r="SQI6" s="9"/>
      <c r="SQJ6" s="9"/>
      <c r="SQK6" s="9"/>
      <c r="SQL6" s="9"/>
      <c r="SQM6" s="9"/>
      <c r="SQN6" s="9"/>
      <c r="SQO6" s="9"/>
      <c r="SQP6" s="9"/>
      <c r="SQQ6" s="9"/>
      <c r="SQR6" s="9"/>
      <c r="SQS6" s="9"/>
      <c r="SQT6" s="9"/>
      <c r="SQU6" s="9"/>
      <c r="SQV6" s="9"/>
      <c r="SQW6" s="9"/>
      <c r="SQX6" s="9"/>
      <c r="SQY6" s="9"/>
      <c r="SQZ6" s="9"/>
      <c r="SRA6" s="9"/>
      <c r="SRB6" s="9"/>
      <c r="SRC6" s="9"/>
      <c r="SRD6" s="9"/>
      <c r="SRE6" s="9"/>
      <c r="SRF6" s="9"/>
      <c r="SRG6" s="9"/>
      <c r="SRH6" s="9"/>
      <c r="SRI6" s="9"/>
      <c r="SRJ6" s="9"/>
      <c r="SRK6" s="9"/>
      <c r="SRL6" s="9"/>
      <c r="SRM6" s="9"/>
      <c r="SRN6" s="9"/>
      <c r="SRO6" s="9"/>
      <c r="SRP6" s="9"/>
      <c r="SRQ6" s="9"/>
      <c r="SRR6" s="9"/>
      <c r="SRS6" s="9"/>
      <c r="SRT6" s="9"/>
      <c r="SRU6" s="9"/>
      <c r="SRV6" s="9"/>
      <c r="SRW6" s="9"/>
      <c r="SRX6" s="9"/>
      <c r="SRY6" s="9"/>
      <c r="SRZ6" s="9"/>
      <c r="SSA6" s="9"/>
      <c r="SSB6" s="9"/>
      <c r="SSC6" s="9"/>
      <c r="SSD6" s="9"/>
      <c r="SSE6" s="9"/>
      <c r="SSF6" s="9"/>
      <c r="SSG6" s="9"/>
      <c r="SSH6" s="9"/>
      <c r="SSI6" s="9"/>
      <c r="SSJ6" s="9"/>
      <c r="SSK6" s="9"/>
      <c r="SSL6" s="9"/>
      <c r="SSM6" s="9"/>
      <c r="SSN6" s="9"/>
      <c r="SSO6" s="9"/>
      <c r="SSP6" s="9"/>
      <c r="SSQ6" s="9"/>
      <c r="SSR6" s="9"/>
      <c r="SSS6" s="9"/>
      <c r="SST6" s="9"/>
      <c r="SSU6" s="9"/>
      <c r="SSV6" s="9"/>
      <c r="SSW6" s="9"/>
      <c r="SSX6" s="9"/>
      <c r="SSY6" s="9"/>
      <c r="SSZ6" s="9"/>
      <c r="STA6" s="9"/>
      <c r="STB6" s="9"/>
      <c r="STC6" s="9"/>
      <c r="STD6" s="9"/>
      <c r="STE6" s="9"/>
      <c r="STF6" s="9"/>
      <c r="STG6" s="9"/>
      <c r="STH6" s="9"/>
      <c r="STI6" s="9"/>
      <c r="STJ6" s="9"/>
      <c r="STK6" s="9"/>
      <c r="STL6" s="9"/>
      <c r="STM6" s="9"/>
      <c r="STN6" s="9"/>
      <c r="STO6" s="9"/>
      <c r="STP6" s="9"/>
      <c r="STQ6" s="9"/>
      <c r="STR6" s="9"/>
      <c r="STS6" s="9"/>
      <c r="STT6" s="9"/>
      <c r="STU6" s="9"/>
      <c r="STV6" s="9"/>
      <c r="STW6" s="9"/>
      <c r="STX6" s="9"/>
      <c r="STY6" s="9"/>
      <c r="STZ6" s="9"/>
      <c r="SUA6" s="9"/>
      <c r="SUB6" s="9"/>
      <c r="SUC6" s="9"/>
      <c r="SUD6" s="9"/>
      <c r="SUE6" s="9"/>
      <c r="SUF6" s="9"/>
      <c r="SUG6" s="9"/>
      <c r="SUH6" s="9"/>
      <c r="SUI6" s="9"/>
      <c r="SUJ6" s="9"/>
      <c r="SUK6" s="9"/>
      <c r="SUL6" s="9"/>
      <c r="SUM6" s="9"/>
      <c r="SUN6" s="9"/>
      <c r="SUO6" s="9"/>
      <c r="SUP6" s="9"/>
      <c r="SUQ6" s="9"/>
      <c r="SUR6" s="9"/>
      <c r="SUS6" s="9"/>
      <c r="SUT6" s="9"/>
      <c r="SUU6" s="9"/>
      <c r="SUV6" s="9"/>
      <c r="SUW6" s="9"/>
      <c r="SUX6" s="9"/>
      <c r="SUY6" s="9"/>
      <c r="SUZ6" s="9"/>
      <c r="SVA6" s="9"/>
      <c r="SVB6" s="9"/>
      <c r="SVC6" s="9"/>
      <c r="SVD6" s="9"/>
      <c r="SVE6" s="9"/>
      <c r="SVF6" s="9"/>
      <c r="SVG6" s="9"/>
      <c r="SVH6" s="9"/>
      <c r="SVI6" s="9"/>
      <c r="SVJ6" s="9"/>
      <c r="SVK6" s="9"/>
      <c r="SVL6" s="9"/>
      <c r="SVM6" s="9"/>
      <c r="SVN6" s="9"/>
      <c r="SVO6" s="9"/>
      <c r="SVP6" s="9"/>
      <c r="SVQ6" s="9"/>
      <c r="SVR6" s="9"/>
      <c r="SVS6" s="9"/>
      <c r="SVT6" s="9"/>
      <c r="SVU6" s="9"/>
      <c r="SVV6" s="9"/>
      <c r="SVW6" s="9"/>
      <c r="SVX6" s="9"/>
      <c r="SVY6" s="9"/>
      <c r="SVZ6" s="9"/>
      <c r="SWA6" s="9"/>
      <c r="SWB6" s="9"/>
      <c r="SWC6" s="9"/>
      <c r="SWD6" s="9"/>
      <c r="SWE6" s="9"/>
      <c r="SWF6" s="9"/>
      <c r="SWG6" s="9"/>
      <c r="SWH6" s="9"/>
      <c r="SWI6" s="9"/>
      <c r="SWJ6" s="9"/>
      <c r="SWK6" s="9"/>
      <c r="SWL6" s="9"/>
      <c r="SWM6" s="9"/>
      <c r="SWN6" s="9"/>
      <c r="SWO6" s="9"/>
      <c r="SWP6" s="9"/>
      <c r="SWQ6" s="9"/>
      <c r="SWR6" s="9"/>
      <c r="SWS6" s="9"/>
      <c r="SWT6" s="9"/>
      <c r="SWU6" s="9"/>
      <c r="SWV6" s="9"/>
      <c r="SWW6" s="9"/>
      <c r="SWX6" s="9"/>
      <c r="SWY6" s="9"/>
      <c r="SWZ6" s="9"/>
      <c r="SXA6" s="9"/>
      <c r="SXB6" s="9"/>
      <c r="SXC6" s="9"/>
      <c r="SXD6" s="9"/>
      <c r="SXE6" s="9"/>
      <c r="SXF6" s="9"/>
      <c r="SXG6" s="9"/>
      <c r="SXH6" s="9"/>
      <c r="SXI6" s="9"/>
      <c r="SXJ6" s="9"/>
      <c r="SXK6" s="9"/>
      <c r="SXL6" s="9"/>
      <c r="SXM6" s="9"/>
      <c r="SXN6" s="9"/>
      <c r="SXO6" s="9"/>
      <c r="SXP6" s="9"/>
      <c r="SXQ6" s="9"/>
      <c r="SXR6" s="9"/>
      <c r="SXS6" s="9"/>
      <c r="SXT6" s="9"/>
      <c r="SXU6" s="9"/>
      <c r="SXV6" s="9"/>
      <c r="SXW6" s="9"/>
      <c r="SXX6" s="9"/>
      <c r="SXY6" s="9"/>
      <c r="SXZ6" s="9"/>
      <c r="SYA6" s="9"/>
      <c r="SYB6" s="9"/>
      <c r="SYC6" s="9"/>
      <c r="SYD6" s="9"/>
      <c r="SYE6" s="9"/>
      <c r="SYF6" s="9"/>
      <c r="SYG6" s="9"/>
      <c r="SYH6" s="9"/>
      <c r="SYI6" s="9"/>
      <c r="SYJ6" s="9"/>
      <c r="SYK6" s="9"/>
      <c r="SYL6" s="9"/>
      <c r="SYM6" s="9"/>
      <c r="SYN6" s="9"/>
      <c r="SYO6" s="9"/>
      <c r="SYP6" s="9"/>
      <c r="SYQ6" s="9"/>
      <c r="SYR6" s="9"/>
      <c r="SYS6" s="9"/>
      <c r="SYT6" s="9"/>
      <c r="SYU6" s="9"/>
      <c r="SYV6" s="9"/>
      <c r="SYW6" s="9"/>
      <c r="SYX6" s="9"/>
      <c r="SYY6" s="9"/>
      <c r="SYZ6" s="9"/>
      <c r="SZA6" s="9"/>
      <c r="SZB6" s="9"/>
      <c r="SZC6" s="9"/>
      <c r="SZD6" s="9"/>
      <c r="SZE6" s="9"/>
      <c r="SZF6" s="9"/>
      <c r="SZG6" s="9"/>
      <c r="SZH6" s="9"/>
      <c r="SZI6" s="9"/>
      <c r="SZJ6" s="9"/>
      <c r="SZK6" s="9"/>
      <c r="SZL6" s="9"/>
      <c r="SZM6" s="9"/>
      <c r="SZN6" s="9"/>
      <c r="SZO6" s="9"/>
      <c r="SZP6" s="9"/>
      <c r="SZQ6" s="9"/>
      <c r="SZR6" s="9"/>
      <c r="SZS6" s="9"/>
      <c r="SZT6" s="9"/>
      <c r="SZU6" s="9"/>
      <c r="SZV6" s="9"/>
      <c r="SZW6" s="9"/>
      <c r="SZX6" s="9"/>
      <c r="SZY6" s="9"/>
      <c r="SZZ6" s="9"/>
      <c r="TAA6" s="9"/>
      <c r="TAB6" s="9"/>
      <c r="TAC6" s="9"/>
      <c r="TAD6" s="9"/>
      <c r="TAE6" s="9"/>
      <c r="TAF6" s="9"/>
      <c r="TAG6" s="9"/>
      <c r="TAH6" s="9"/>
      <c r="TAI6" s="9"/>
      <c r="TAJ6" s="9"/>
      <c r="TAK6" s="9"/>
      <c r="TAL6" s="9"/>
      <c r="TAM6" s="9"/>
      <c r="TAN6" s="9"/>
      <c r="TAO6" s="9"/>
      <c r="TAP6" s="9"/>
      <c r="TAQ6" s="9"/>
      <c r="TAR6" s="9"/>
      <c r="TAS6" s="9"/>
      <c r="TAT6" s="9"/>
      <c r="TAU6" s="9"/>
      <c r="TAV6" s="9"/>
      <c r="TAW6" s="9"/>
      <c r="TAX6" s="9"/>
      <c r="TAY6" s="9"/>
      <c r="TAZ6" s="9"/>
      <c r="TBA6" s="9"/>
      <c r="TBB6" s="9"/>
      <c r="TBC6" s="9"/>
      <c r="TBD6" s="9"/>
      <c r="TBE6" s="9"/>
      <c r="TBF6" s="9"/>
      <c r="TBG6" s="9"/>
      <c r="TBH6" s="9"/>
      <c r="TBI6" s="9"/>
      <c r="TBJ6" s="9"/>
      <c r="TBK6" s="9"/>
      <c r="TBL6" s="9"/>
      <c r="TBM6" s="9"/>
      <c r="TBN6" s="9"/>
      <c r="TBO6" s="9"/>
      <c r="TBP6" s="9"/>
      <c r="TBQ6" s="9"/>
      <c r="TBR6" s="9"/>
      <c r="TBS6" s="9"/>
      <c r="TBT6" s="9"/>
      <c r="TBU6" s="9"/>
      <c r="TBV6" s="9"/>
      <c r="TBW6" s="9"/>
      <c r="TBX6" s="9"/>
      <c r="TBY6" s="9"/>
      <c r="TBZ6" s="9"/>
      <c r="TCA6" s="9"/>
      <c r="TCB6" s="9"/>
      <c r="TCC6" s="9"/>
      <c r="TCD6" s="9"/>
      <c r="TCE6" s="9"/>
      <c r="TCF6" s="9"/>
      <c r="TCG6" s="9"/>
      <c r="TCH6" s="9"/>
      <c r="TCI6" s="9"/>
      <c r="TCJ6" s="9"/>
      <c r="TCK6" s="9"/>
      <c r="TCL6" s="9"/>
      <c r="TCM6" s="9"/>
      <c r="TCN6" s="9"/>
      <c r="TCO6" s="9"/>
      <c r="TCP6" s="9"/>
      <c r="TCQ6" s="9"/>
      <c r="TCR6" s="9"/>
      <c r="TCS6" s="9"/>
      <c r="TCT6" s="9"/>
      <c r="TCU6" s="9"/>
      <c r="TCV6" s="9"/>
      <c r="TCW6" s="9"/>
      <c r="TCX6" s="9"/>
      <c r="TCY6" s="9"/>
      <c r="TCZ6" s="9"/>
      <c r="TDA6" s="9"/>
      <c r="TDB6" s="9"/>
      <c r="TDC6" s="9"/>
      <c r="TDD6" s="9"/>
      <c r="TDE6" s="9"/>
      <c r="TDF6" s="9"/>
      <c r="TDG6" s="9"/>
      <c r="TDH6" s="9"/>
      <c r="TDI6" s="9"/>
      <c r="TDJ6" s="9"/>
      <c r="TDK6" s="9"/>
      <c r="TDL6" s="9"/>
      <c r="TDM6" s="9"/>
      <c r="TDN6" s="9"/>
      <c r="TDO6" s="9"/>
      <c r="TDP6" s="9"/>
      <c r="TDQ6" s="9"/>
      <c r="TDR6" s="9"/>
      <c r="TDS6" s="9"/>
      <c r="TDT6" s="9"/>
      <c r="TDU6" s="9"/>
      <c r="TDV6" s="9"/>
      <c r="TDW6" s="9"/>
      <c r="TDX6" s="9"/>
      <c r="TDY6" s="9"/>
      <c r="TDZ6" s="9"/>
      <c r="TEA6" s="9"/>
      <c r="TEB6" s="9"/>
      <c r="TEC6" s="9"/>
      <c r="TED6" s="9"/>
      <c r="TEE6" s="9"/>
      <c r="TEF6" s="9"/>
      <c r="TEG6" s="9"/>
      <c r="TEH6" s="9"/>
      <c r="TEI6" s="9"/>
      <c r="TEJ6" s="9"/>
      <c r="TEK6" s="9"/>
      <c r="TEL6" s="9"/>
      <c r="TEM6" s="9"/>
      <c r="TEN6" s="9"/>
      <c r="TEO6" s="9"/>
      <c r="TEP6" s="9"/>
      <c r="TEQ6" s="9"/>
      <c r="TER6" s="9"/>
      <c r="TES6" s="9"/>
      <c r="TET6" s="9"/>
      <c r="TEU6" s="9"/>
      <c r="TEV6" s="9"/>
      <c r="TEW6" s="9"/>
      <c r="TEX6" s="9"/>
      <c r="TEY6" s="9"/>
      <c r="TEZ6" s="9"/>
      <c r="TFA6" s="9"/>
      <c r="TFB6" s="9"/>
      <c r="TFC6" s="9"/>
      <c r="TFD6" s="9"/>
      <c r="TFE6" s="9"/>
      <c r="TFF6" s="9"/>
      <c r="TFG6" s="9"/>
      <c r="TFH6" s="9"/>
      <c r="TFI6" s="9"/>
      <c r="TFJ6" s="9"/>
      <c r="TFK6" s="9"/>
      <c r="TFL6" s="9"/>
      <c r="TFM6" s="9"/>
      <c r="TFN6" s="9"/>
      <c r="TFO6" s="9"/>
      <c r="TFP6" s="9"/>
      <c r="TFQ6" s="9"/>
      <c r="TFR6" s="9"/>
      <c r="TFS6" s="9"/>
      <c r="TFT6" s="9"/>
      <c r="TFU6" s="9"/>
      <c r="TFV6" s="9"/>
      <c r="TFW6" s="9"/>
      <c r="TFX6" s="9"/>
      <c r="TFY6" s="9"/>
      <c r="TFZ6" s="9"/>
      <c r="TGA6" s="9"/>
      <c r="TGB6" s="9"/>
      <c r="TGC6" s="9"/>
      <c r="TGD6" s="9"/>
      <c r="TGE6" s="9"/>
      <c r="TGF6" s="9"/>
      <c r="TGG6" s="9"/>
      <c r="TGH6" s="9"/>
      <c r="TGI6" s="9"/>
      <c r="TGJ6" s="9"/>
      <c r="TGK6" s="9"/>
      <c r="TGL6" s="9"/>
      <c r="TGM6" s="9"/>
      <c r="TGN6" s="9"/>
      <c r="TGO6" s="9"/>
      <c r="TGP6" s="9"/>
      <c r="TGQ6" s="9"/>
      <c r="TGR6" s="9"/>
      <c r="TGS6" s="9"/>
      <c r="TGT6" s="9"/>
      <c r="TGU6" s="9"/>
      <c r="TGV6" s="9"/>
      <c r="TGW6" s="9"/>
      <c r="TGX6" s="9"/>
      <c r="TGY6" s="9"/>
      <c r="TGZ6" s="9"/>
      <c r="THA6" s="9"/>
      <c r="THB6" s="9"/>
      <c r="THC6" s="9"/>
      <c r="THD6" s="9"/>
      <c r="THE6" s="9"/>
      <c r="THF6" s="9"/>
      <c r="THG6" s="9"/>
      <c r="THH6" s="9"/>
      <c r="THI6" s="9"/>
      <c r="THJ6" s="9"/>
      <c r="THK6" s="9"/>
      <c r="THL6" s="9"/>
      <c r="THM6" s="9"/>
      <c r="THN6" s="9"/>
      <c r="THO6" s="9"/>
      <c r="THP6" s="9"/>
      <c r="THQ6" s="9"/>
      <c r="THR6" s="9"/>
      <c r="THS6" s="9"/>
      <c r="THT6" s="9"/>
      <c r="THU6" s="9"/>
      <c r="THV6" s="9"/>
      <c r="THW6" s="9"/>
      <c r="THX6" s="9"/>
      <c r="THY6" s="9"/>
      <c r="THZ6" s="9"/>
      <c r="TIA6" s="9"/>
      <c r="TIB6" s="9"/>
      <c r="TIC6" s="9"/>
      <c r="TID6" s="9"/>
      <c r="TIE6" s="9"/>
      <c r="TIF6" s="9"/>
      <c r="TIG6" s="9"/>
      <c r="TIH6" s="9"/>
      <c r="TII6" s="9"/>
      <c r="TIJ6" s="9"/>
      <c r="TIK6" s="9"/>
      <c r="TIL6" s="9"/>
      <c r="TIM6" s="9"/>
      <c r="TIN6" s="9"/>
      <c r="TIO6" s="9"/>
      <c r="TIP6" s="9"/>
      <c r="TIQ6" s="9"/>
      <c r="TIR6" s="9"/>
      <c r="TIS6" s="9"/>
      <c r="TIT6" s="9"/>
      <c r="TIU6" s="9"/>
      <c r="TIV6" s="9"/>
      <c r="TIW6" s="9"/>
      <c r="TIX6" s="9"/>
      <c r="TIY6" s="9"/>
      <c r="TIZ6" s="9"/>
      <c r="TJA6" s="9"/>
      <c r="TJB6" s="9"/>
      <c r="TJC6" s="9"/>
      <c r="TJD6" s="9"/>
      <c r="TJE6" s="9"/>
      <c r="TJF6" s="9"/>
      <c r="TJG6" s="9"/>
      <c r="TJH6" s="9"/>
      <c r="TJI6" s="9"/>
      <c r="TJJ6" s="9"/>
      <c r="TJK6" s="9"/>
      <c r="TJL6" s="9"/>
      <c r="TJM6" s="9"/>
      <c r="TJN6" s="9"/>
      <c r="TJO6" s="9"/>
      <c r="TJP6" s="9"/>
      <c r="TJQ6" s="9"/>
      <c r="TJR6" s="9"/>
      <c r="TJS6" s="9"/>
      <c r="TJT6" s="9"/>
      <c r="TJU6" s="9"/>
      <c r="TJV6" s="9"/>
      <c r="TJW6" s="9"/>
      <c r="TJX6" s="9"/>
      <c r="TJY6" s="9"/>
      <c r="TJZ6" s="9"/>
      <c r="TKA6" s="9"/>
      <c r="TKB6" s="9"/>
      <c r="TKC6" s="9"/>
      <c r="TKD6" s="9"/>
      <c r="TKE6" s="9"/>
      <c r="TKF6" s="9"/>
      <c r="TKG6" s="9"/>
      <c r="TKH6" s="9"/>
      <c r="TKI6" s="9"/>
      <c r="TKJ6" s="9"/>
      <c r="TKK6" s="9"/>
      <c r="TKL6" s="9"/>
      <c r="TKM6" s="9"/>
      <c r="TKN6" s="9"/>
      <c r="TKO6" s="9"/>
      <c r="TKP6" s="9"/>
      <c r="TKQ6" s="9"/>
      <c r="TKR6" s="9"/>
      <c r="TKS6" s="9"/>
      <c r="TKT6" s="9"/>
      <c r="TKU6" s="9"/>
      <c r="TKV6" s="9"/>
      <c r="TKW6" s="9"/>
      <c r="TKX6" s="9"/>
      <c r="TKY6" s="9"/>
      <c r="TKZ6" s="9"/>
      <c r="TLA6" s="9"/>
      <c r="TLB6" s="9"/>
      <c r="TLC6" s="9"/>
      <c r="TLD6" s="9"/>
      <c r="TLE6" s="9"/>
      <c r="TLF6" s="9"/>
      <c r="TLG6" s="9"/>
      <c r="TLH6" s="9"/>
      <c r="TLI6" s="9"/>
      <c r="TLJ6" s="9"/>
      <c r="TLK6" s="9"/>
      <c r="TLL6" s="9"/>
      <c r="TLM6" s="9"/>
      <c r="TLN6" s="9"/>
      <c r="TLO6" s="9"/>
      <c r="TLP6" s="9"/>
      <c r="TLQ6" s="9"/>
      <c r="TLR6" s="9"/>
      <c r="TLS6" s="9"/>
      <c r="TLT6" s="9"/>
      <c r="TLU6" s="9"/>
      <c r="TLV6" s="9"/>
      <c r="TLW6" s="9"/>
      <c r="TLX6" s="9"/>
      <c r="TLY6" s="9"/>
      <c r="TLZ6" s="9"/>
      <c r="TMA6" s="9"/>
      <c r="TMB6" s="9"/>
      <c r="TMC6" s="9"/>
      <c r="TMD6" s="9"/>
      <c r="TME6" s="9"/>
      <c r="TMF6" s="9"/>
      <c r="TMG6" s="9"/>
      <c r="TMH6" s="9"/>
      <c r="TMI6" s="9"/>
      <c r="TMJ6" s="9"/>
      <c r="TMK6" s="9"/>
      <c r="TML6" s="9"/>
      <c r="TMM6" s="9"/>
      <c r="TMN6" s="9"/>
      <c r="TMO6" s="9"/>
      <c r="TMP6" s="9"/>
      <c r="TMQ6" s="9"/>
      <c r="TMR6" s="9"/>
      <c r="TMS6" s="9"/>
      <c r="TMT6" s="9"/>
      <c r="TMU6" s="9"/>
      <c r="TMV6" s="9"/>
      <c r="TMW6" s="9"/>
      <c r="TMX6" s="9"/>
      <c r="TMY6" s="9"/>
      <c r="TMZ6" s="9"/>
      <c r="TNA6" s="9"/>
      <c r="TNB6" s="9"/>
      <c r="TNC6" s="9"/>
      <c r="TND6" s="9"/>
      <c r="TNE6" s="9"/>
      <c r="TNF6" s="9"/>
      <c r="TNG6" s="9"/>
      <c r="TNH6" s="9"/>
      <c r="TNI6" s="9"/>
      <c r="TNJ6" s="9"/>
      <c r="TNK6" s="9"/>
      <c r="TNL6" s="9"/>
      <c r="TNM6" s="9"/>
      <c r="TNN6" s="9"/>
      <c r="TNO6" s="9"/>
      <c r="TNP6" s="9"/>
      <c r="TNQ6" s="9"/>
      <c r="TNR6" s="9"/>
      <c r="TNS6" s="9"/>
      <c r="TNT6" s="9"/>
      <c r="TNU6" s="9"/>
      <c r="TNV6" s="9"/>
      <c r="TNW6" s="9"/>
      <c r="TNX6" s="9"/>
      <c r="TNY6" s="9"/>
      <c r="TNZ6" s="9"/>
      <c r="TOA6" s="9"/>
      <c r="TOB6" s="9"/>
      <c r="TOC6" s="9"/>
      <c r="TOD6" s="9"/>
      <c r="TOE6" s="9"/>
      <c r="TOF6" s="9"/>
      <c r="TOG6" s="9"/>
      <c r="TOH6" s="9"/>
      <c r="TOI6" s="9"/>
      <c r="TOJ6" s="9"/>
      <c r="TOK6" s="9"/>
      <c r="TOL6" s="9"/>
      <c r="TOM6" s="9"/>
      <c r="TON6" s="9"/>
      <c r="TOO6" s="9"/>
      <c r="TOP6" s="9"/>
      <c r="TOQ6" s="9"/>
      <c r="TOR6" s="9"/>
      <c r="TOS6" s="9"/>
      <c r="TOT6" s="9"/>
      <c r="TOU6" s="9"/>
      <c r="TOV6" s="9"/>
      <c r="TOW6" s="9"/>
      <c r="TOX6" s="9"/>
      <c r="TOY6" s="9"/>
      <c r="TOZ6" s="9"/>
      <c r="TPA6" s="9"/>
      <c r="TPB6" s="9"/>
      <c r="TPC6" s="9"/>
      <c r="TPD6" s="9"/>
      <c r="TPE6" s="9"/>
      <c r="TPF6" s="9"/>
      <c r="TPG6" s="9"/>
      <c r="TPH6" s="9"/>
      <c r="TPI6" s="9"/>
      <c r="TPJ6" s="9"/>
      <c r="TPK6" s="9"/>
      <c r="TPL6" s="9"/>
      <c r="TPM6" s="9"/>
      <c r="TPN6" s="9"/>
      <c r="TPO6" s="9"/>
      <c r="TPP6" s="9"/>
      <c r="TPQ6" s="9"/>
      <c r="TPR6" s="9"/>
      <c r="TPS6" s="9"/>
      <c r="TPT6" s="9"/>
      <c r="TPU6" s="9"/>
      <c r="TPV6" s="9"/>
      <c r="TPW6" s="9"/>
      <c r="TPX6" s="9"/>
      <c r="TPY6" s="9"/>
      <c r="TPZ6" s="9"/>
      <c r="TQA6" s="9"/>
      <c r="TQB6" s="9"/>
      <c r="TQC6" s="9"/>
      <c r="TQD6" s="9"/>
      <c r="TQE6" s="9"/>
      <c r="TQF6" s="9"/>
      <c r="TQG6" s="9"/>
      <c r="TQH6" s="9"/>
      <c r="TQI6" s="9"/>
      <c r="TQJ6" s="9"/>
      <c r="TQK6" s="9"/>
      <c r="TQL6" s="9"/>
      <c r="TQM6" s="9"/>
      <c r="TQN6" s="9"/>
      <c r="TQO6" s="9"/>
      <c r="TQP6" s="9"/>
      <c r="TQQ6" s="9"/>
      <c r="TQR6" s="9"/>
      <c r="TQS6" s="9"/>
      <c r="TQT6" s="9"/>
      <c r="TQU6" s="9"/>
      <c r="TQV6" s="9"/>
      <c r="TQW6" s="9"/>
      <c r="TQX6" s="9"/>
      <c r="TQY6" s="9"/>
      <c r="TQZ6" s="9"/>
      <c r="TRA6" s="9"/>
      <c r="TRB6" s="9"/>
      <c r="TRC6" s="9"/>
      <c r="TRD6" s="9"/>
      <c r="TRE6" s="9"/>
      <c r="TRF6" s="9"/>
      <c r="TRG6" s="9"/>
      <c r="TRH6" s="9"/>
      <c r="TRI6" s="9"/>
      <c r="TRJ6" s="9"/>
      <c r="TRK6" s="9"/>
      <c r="TRL6" s="9"/>
      <c r="TRM6" s="9"/>
      <c r="TRN6" s="9"/>
      <c r="TRO6" s="9"/>
      <c r="TRP6" s="9"/>
      <c r="TRQ6" s="9"/>
      <c r="TRR6" s="9"/>
      <c r="TRS6" s="9"/>
      <c r="TRT6" s="9"/>
      <c r="TRU6" s="9"/>
      <c r="TRV6" s="9"/>
      <c r="TRW6" s="9"/>
      <c r="TRX6" s="9"/>
      <c r="TRY6" s="9"/>
      <c r="TRZ6" s="9"/>
      <c r="TSA6" s="9"/>
      <c r="TSB6" s="9"/>
      <c r="TSC6" s="9"/>
      <c r="TSD6" s="9"/>
      <c r="TSE6" s="9"/>
      <c r="TSF6" s="9"/>
      <c r="TSG6" s="9"/>
      <c r="TSH6" s="9"/>
      <c r="TSI6" s="9"/>
      <c r="TSJ6" s="9"/>
      <c r="TSK6" s="9"/>
      <c r="TSL6" s="9"/>
      <c r="TSM6" s="9"/>
      <c r="TSN6" s="9"/>
      <c r="TSO6" s="9"/>
      <c r="TSP6" s="9"/>
      <c r="TSQ6" s="9"/>
      <c r="TSR6" s="9"/>
      <c r="TSS6" s="9"/>
      <c r="TST6" s="9"/>
      <c r="TSU6" s="9"/>
      <c r="TSV6" s="9"/>
      <c r="TSW6" s="9"/>
      <c r="TSX6" s="9"/>
      <c r="TSY6" s="9"/>
      <c r="TSZ6" s="9"/>
      <c r="TTA6" s="9"/>
      <c r="TTB6" s="9"/>
      <c r="TTC6" s="9"/>
      <c r="TTD6" s="9"/>
      <c r="TTE6" s="9"/>
      <c r="TTF6" s="9"/>
      <c r="TTG6" s="9"/>
      <c r="TTH6" s="9"/>
      <c r="TTI6" s="9"/>
      <c r="TTJ6" s="9"/>
      <c r="TTK6" s="9"/>
      <c r="TTL6" s="9"/>
      <c r="TTM6" s="9"/>
      <c r="TTN6" s="9"/>
      <c r="TTO6" s="9"/>
      <c r="TTP6" s="9"/>
      <c r="TTQ6" s="9"/>
      <c r="TTR6" s="9"/>
      <c r="TTS6" s="9"/>
      <c r="TTT6" s="9"/>
      <c r="TTU6" s="9"/>
      <c r="TTV6" s="9"/>
      <c r="TTW6" s="9"/>
      <c r="TTX6" s="9"/>
      <c r="TTY6" s="9"/>
      <c r="TTZ6" s="9"/>
      <c r="TUA6" s="9"/>
      <c r="TUB6" s="9"/>
      <c r="TUC6" s="9"/>
      <c r="TUD6" s="9"/>
      <c r="TUE6" s="9"/>
      <c r="TUF6" s="9"/>
      <c r="TUG6" s="9"/>
      <c r="TUH6" s="9"/>
      <c r="TUI6" s="9"/>
      <c r="TUJ6" s="9"/>
      <c r="TUK6" s="9"/>
      <c r="TUL6" s="9"/>
      <c r="TUM6" s="9"/>
      <c r="TUN6" s="9"/>
      <c r="TUO6" s="9"/>
      <c r="TUP6" s="9"/>
      <c r="TUQ6" s="9"/>
      <c r="TUR6" s="9"/>
      <c r="TUS6" s="9"/>
      <c r="TUT6" s="9"/>
      <c r="TUU6" s="9"/>
      <c r="TUV6" s="9"/>
      <c r="TUW6" s="9"/>
      <c r="TUX6" s="9"/>
      <c r="TUY6" s="9"/>
      <c r="TUZ6" s="9"/>
      <c r="TVA6" s="9"/>
      <c r="TVB6" s="9"/>
      <c r="TVC6" s="9"/>
      <c r="TVD6" s="9"/>
      <c r="TVE6" s="9"/>
      <c r="TVF6" s="9"/>
      <c r="TVG6" s="9"/>
      <c r="TVH6" s="9"/>
      <c r="TVI6" s="9"/>
      <c r="TVJ6" s="9"/>
      <c r="TVK6" s="9"/>
      <c r="TVL6" s="9"/>
      <c r="TVM6" s="9"/>
      <c r="TVN6" s="9"/>
      <c r="TVO6" s="9"/>
      <c r="TVP6" s="9"/>
      <c r="TVQ6" s="9"/>
      <c r="TVR6" s="9"/>
      <c r="TVS6" s="9"/>
      <c r="TVT6" s="9"/>
      <c r="TVU6" s="9"/>
      <c r="TVV6" s="9"/>
      <c r="TVW6" s="9"/>
      <c r="TVX6" s="9"/>
      <c r="TVY6" s="9"/>
      <c r="TVZ6" s="9"/>
      <c r="TWA6" s="9"/>
      <c r="TWB6" s="9"/>
      <c r="TWC6" s="9"/>
      <c r="TWD6" s="9"/>
      <c r="TWE6" s="9"/>
      <c r="TWF6" s="9"/>
      <c r="TWG6" s="9"/>
      <c r="TWH6" s="9"/>
      <c r="TWI6" s="9"/>
      <c r="TWJ6" s="9"/>
      <c r="TWK6" s="9"/>
      <c r="TWL6" s="9"/>
      <c r="TWM6" s="9"/>
      <c r="TWN6" s="9"/>
      <c r="TWO6" s="9"/>
      <c r="TWP6" s="9"/>
      <c r="TWQ6" s="9"/>
      <c r="TWR6" s="9"/>
      <c r="TWS6" s="9"/>
      <c r="TWT6" s="9"/>
      <c r="TWU6" s="9"/>
      <c r="TWV6" s="9"/>
      <c r="TWW6" s="9"/>
      <c r="TWX6" s="9"/>
      <c r="TWY6" s="9"/>
      <c r="TWZ6" s="9"/>
      <c r="TXA6" s="9"/>
      <c r="TXB6" s="9"/>
      <c r="TXC6" s="9"/>
      <c r="TXD6" s="9"/>
      <c r="TXE6" s="9"/>
      <c r="TXF6" s="9"/>
      <c r="TXG6" s="9"/>
      <c r="TXH6" s="9"/>
      <c r="TXI6" s="9"/>
      <c r="TXJ6" s="9"/>
      <c r="TXK6" s="9"/>
      <c r="TXL6" s="9"/>
      <c r="TXM6" s="9"/>
      <c r="TXN6" s="9"/>
      <c r="TXO6" s="9"/>
      <c r="TXP6" s="9"/>
      <c r="TXQ6" s="9"/>
      <c r="TXR6" s="9"/>
      <c r="TXS6" s="9"/>
      <c r="TXT6" s="9"/>
      <c r="TXU6" s="9"/>
      <c r="TXV6" s="9"/>
      <c r="TXW6" s="9"/>
      <c r="TXX6" s="9"/>
      <c r="TXY6" s="9"/>
      <c r="TXZ6" s="9"/>
      <c r="TYA6" s="9"/>
      <c r="TYB6" s="9"/>
      <c r="TYC6" s="9"/>
      <c r="TYD6" s="9"/>
      <c r="TYE6" s="9"/>
      <c r="TYF6" s="9"/>
      <c r="TYG6" s="9"/>
      <c r="TYH6" s="9"/>
      <c r="TYI6" s="9"/>
      <c r="TYJ6" s="9"/>
      <c r="TYK6" s="9"/>
      <c r="TYL6" s="9"/>
      <c r="TYM6" s="9"/>
      <c r="TYN6" s="9"/>
      <c r="TYO6" s="9"/>
      <c r="TYP6" s="9"/>
      <c r="TYQ6" s="9"/>
      <c r="TYR6" s="9"/>
      <c r="TYS6" s="9"/>
      <c r="TYT6" s="9"/>
      <c r="TYU6" s="9"/>
      <c r="TYV6" s="9"/>
      <c r="TYW6" s="9"/>
      <c r="TYX6" s="9"/>
      <c r="TYY6" s="9"/>
      <c r="TYZ6" s="9"/>
      <c r="TZA6" s="9"/>
      <c r="TZB6" s="9"/>
      <c r="TZC6" s="9"/>
      <c r="TZD6" s="9"/>
      <c r="TZE6" s="9"/>
      <c r="TZF6" s="9"/>
      <c r="TZG6" s="9"/>
      <c r="TZH6" s="9"/>
      <c r="TZI6" s="9"/>
      <c r="TZJ6" s="9"/>
      <c r="TZK6" s="9"/>
      <c r="TZL6" s="9"/>
      <c r="TZM6" s="9"/>
      <c r="TZN6" s="9"/>
      <c r="TZO6" s="9"/>
      <c r="TZP6" s="9"/>
      <c r="TZQ6" s="9"/>
      <c r="TZR6" s="9"/>
      <c r="TZS6" s="9"/>
      <c r="TZT6" s="9"/>
      <c r="TZU6" s="9"/>
      <c r="TZV6" s="9"/>
      <c r="TZW6" s="9"/>
      <c r="TZX6" s="9"/>
      <c r="TZY6" s="9"/>
      <c r="TZZ6" s="9"/>
      <c r="UAA6" s="9"/>
      <c r="UAB6" s="9"/>
      <c r="UAC6" s="9"/>
      <c r="UAD6" s="9"/>
      <c r="UAE6" s="9"/>
      <c r="UAF6" s="9"/>
      <c r="UAG6" s="9"/>
      <c r="UAH6" s="9"/>
      <c r="UAI6" s="9"/>
      <c r="UAJ6" s="9"/>
      <c r="UAK6" s="9"/>
      <c r="UAL6" s="9"/>
      <c r="UAM6" s="9"/>
      <c r="UAN6" s="9"/>
      <c r="UAO6" s="9"/>
      <c r="UAP6" s="9"/>
      <c r="UAQ6" s="9"/>
      <c r="UAR6" s="9"/>
      <c r="UAS6" s="9"/>
      <c r="UAT6" s="9"/>
      <c r="UAU6" s="9"/>
      <c r="UAV6" s="9"/>
      <c r="UAW6" s="9"/>
      <c r="UAX6" s="9"/>
      <c r="UAY6" s="9"/>
      <c r="UAZ6" s="9"/>
      <c r="UBA6" s="9"/>
      <c r="UBB6" s="9"/>
      <c r="UBC6" s="9"/>
      <c r="UBD6" s="9"/>
      <c r="UBE6" s="9"/>
      <c r="UBF6" s="9"/>
      <c r="UBG6" s="9"/>
      <c r="UBH6" s="9"/>
      <c r="UBI6" s="9"/>
      <c r="UBJ6" s="9"/>
      <c r="UBK6" s="9"/>
      <c r="UBL6" s="9"/>
      <c r="UBM6" s="9"/>
      <c r="UBN6" s="9"/>
      <c r="UBO6" s="9"/>
      <c r="UBP6" s="9"/>
      <c r="UBQ6" s="9"/>
      <c r="UBR6" s="9"/>
      <c r="UBS6" s="9"/>
      <c r="UBT6" s="9"/>
      <c r="UBU6" s="9"/>
      <c r="UBV6" s="9"/>
      <c r="UBW6" s="9"/>
      <c r="UBX6" s="9"/>
      <c r="UBY6" s="9"/>
      <c r="UBZ6" s="9"/>
      <c r="UCA6" s="9"/>
      <c r="UCB6" s="9"/>
      <c r="UCC6" s="9"/>
      <c r="UCD6" s="9"/>
      <c r="UCE6" s="9"/>
      <c r="UCF6" s="9"/>
      <c r="UCG6" s="9"/>
      <c r="UCH6" s="9"/>
      <c r="UCI6" s="9"/>
      <c r="UCJ6" s="9"/>
      <c r="UCK6" s="9"/>
      <c r="UCL6" s="9"/>
      <c r="UCM6" s="9"/>
      <c r="UCN6" s="9"/>
      <c r="UCO6" s="9"/>
      <c r="UCP6" s="9"/>
      <c r="UCQ6" s="9"/>
      <c r="UCR6" s="9"/>
      <c r="UCS6" s="9"/>
      <c r="UCT6" s="9"/>
      <c r="UCU6" s="9"/>
      <c r="UCV6" s="9"/>
      <c r="UCW6" s="9"/>
      <c r="UCX6" s="9"/>
      <c r="UCY6" s="9"/>
      <c r="UCZ6" s="9"/>
      <c r="UDA6" s="9"/>
      <c r="UDB6" s="9"/>
      <c r="UDC6" s="9"/>
      <c r="UDD6" s="9"/>
      <c r="UDE6" s="9"/>
      <c r="UDF6" s="9"/>
      <c r="UDG6" s="9"/>
      <c r="UDH6" s="9"/>
      <c r="UDI6" s="9"/>
      <c r="UDJ6" s="9"/>
      <c r="UDK6" s="9"/>
      <c r="UDL6" s="9"/>
      <c r="UDM6" s="9"/>
      <c r="UDN6" s="9"/>
      <c r="UDO6" s="9"/>
      <c r="UDP6" s="9"/>
      <c r="UDQ6" s="9"/>
      <c r="UDR6" s="9"/>
      <c r="UDS6" s="9"/>
      <c r="UDT6" s="9"/>
      <c r="UDU6" s="9"/>
      <c r="UDV6" s="9"/>
      <c r="UDW6" s="9"/>
      <c r="UDX6" s="9"/>
      <c r="UDY6" s="9"/>
      <c r="UDZ6" s="9"/>
      <c r="UEA6" s="9"/>
      <c r="UEB6" s="9"/>
      <c r="UEC6" s="9"/>
      <c r="UED6" s="9"/>
      <c r="UEE6" s="9"/>
      <c r="UEF6" s="9"/>
      <c r="UEG6" s="9"/>
      <c r="UEH6" s="9"/>
      <c r="UEI6" s="9"/>
      <c r="UEJ6" s="9"/>
      <c r="UEK6" s="9"/>
      <c r="UEL6" s="9"/>
      <c r="UEM6" s="9"/>
      <c r="UEN6" s="9"/>
      <c r="UEO6" s="9"/>
      <c r="UEP6" s="9"/>
      <c r="UEQ6" s="9"/>
      <c r="UER6" s="9"/>
      <c r="UES6" s="9"/>
      <c r="UET6" s="9"/>
      <c r="UEU6" s="9"/>
      <c r="UEV6" s="9"/>
      <c r="UEW6" s="9"/>
      <c r="UEX6" s="9"/>
      <c r="UEY6" s="9"/>
      <c r="UEZ6" s="9"/>
      <c r="UFA6" s="9"/>
      <c r="UFB6" s="9"/>
      <c r="UFC6" s="9"/>
      <c r="UFD6" s="9"/>
      <c r="UFE6" s="9"/>
      <c r="UFF6" s="9"/>
      <c r="UFG6" s="9"/>
      <c r="UFH6" s="9"/>
      <c r="UFI6" s="9"/>
      <c r="UFJ6" s="9"/>
      <c r="UFK6" s="9"/>
      <c r="UFL6" s="9"/>
      <c r="UFM6" s="9"/>
      <c r="UFN6" s="9"/>
      <c r="UFO6" s="9"/>
      <c r="UFP6" s="9"/>
      <c r="UFQ6" s="9"/>
      <c r="UFR6" s="9"/>
      <c r="UFS6" s="9"/>
      <c r="UFT6" s="9"/>
      <c r="UFU6" s="9"/>
      <c r="UFV6" s="9"/>
      <c r="UFW6" s="9"/>
      <c r="UFX6" s="9"/>
      <c r="UFY6" s="9"/>
      <c r="UFZ6" s="9"/>
      <c r="UGA6" s="9"/>
      <c r="UGB6" s="9"/>
      <c r="UGC6" s="9"/>
      <c r="UGD6" s="9"/>
      <c r="UGE6" s="9"/>
      <c r="UGF6" s="9"/>
      <c r="UGG6" s="9"/>
      <c r="UGH6" s="9"/>
      <c r="UGI6" s="9"/>
      <c r="UGJ6" s="9"/>
      <c r="UGK6" s="9"/>
      <c r="UGL6" s="9"/>
      <c r="UGM6" s="9"/>
      <c r="UGN6" s="9"/>
      <c r="UGO6" s="9"/>
      <c r="UGP6" s="9"/>
      <c r="UGQ6" s="9"/>
      <c r="UGR6" s="9"/>
      <c r="UGS6" s="9"/>
      <c r="UGT6" s="9"/>
      <c r="UGU6" s="9"/>
      <c r="UGV6" s="9"/>
      <c r="UGW6" s="9"/>
      <c r="UGX6" s="9"/>
      <c r="UGY6" s="9"/>
      <c r="UGZ6" s="9"/>
      <c r="UHA6" s="9"/>
      <c r="UHB6" s="9"/>
      <c r="UHC6" s="9"/>
      <c r="UHD6" s="9"/>
      <c r="UHE6" s="9"/>
      <c r="UHF6" s="9"/>
      <c r="UHG6" s="9"/>
      <c r="UHH6" s="9"/>
      <c r="UHI6" s="9"/>
      <c r="UHJ6" s="9"/>
      <c r="UHK6" s="9"/>
      <c r="UHL6" s="9"/>
      <c r="UHM6" s="9"/>
      <c r="UHN6" s="9"/>
      <c r="UHO6" s="9"/>
      <c r="UHP6" s="9"/>
      <c r="UHQ6" s="9"/>
      <c r="UHR6" s="9"/>
      <c r="UHS6" s="9"/>
      <c r="UHT6" s="9"/>
      <c r="UHU6" s="9"/>
      <c r="UHV6" s="9"/>
      <c r="UHW6" s="9"/>
      <c r="UHX6" s="9"/>
      <c r="UHY6" s="9"/>
      <c r="UHZ6" s="9"/>
      <c r="UIA6" s="9"/>
      <c r="UIB6" s="9"/>
      <c r="UIC6" s="9"/>
      <c r="UID6" s="9"/>
      <c r="UIE6" s="9"/>
      <c r="UIF6" s="9"/>
      <c r="UIG6" s="9"/>
      <c r="UIH6" s="9"/>
      <c r="UII6" s="9"/>
      <c r="UIJ6" s="9"/>
      <c r="UIK6" s="9"/>
      <c r="UIL6" s="9"/>
      <c r="UIM6" s="9"/>
      <c r="UIN6" s="9"/>
      <c r="UIO6" s="9"/>
      <c r="UIP6" s="9"/>
      <c r="UIQ6" s="9"/>
      <c r="UIR6" s="9"/>
      <c r="UIS6" s="9"/>
      <c r="UIT6" s="9"/>
      <c r="UIU6" s="9"/>
      <c r="UIV6" s="9"/>
      <c r="UIW6" s="9"/>
      <c r="UIX6" s="9"/>
      <c r="UIY6" s="9"/>
      <c r="UIZ6" s="9"/>
      <c r="UJA6" s="9"/>
      <c r="UJB6" s="9"/>
      <c r="UJC6" s="9"/>
      <c r="UJD6" s="9"/>
      <c r="UJE6" s="9"/>
      <c r="UJF6" s="9"/>
      <c r="UJG6" s="9"/>
      <c r="UJH6" s="9"/>
      <c r="UJI6" s="9"/>
      <c r="UJJ6" s="9"/>
      <c r="UJK6" s="9"/>
      <c r="UJL6" s="9"/>
      <c r="UJM6" s="9"/>
      <c r="UJN6" s="9"/>
      <c r="UJO6" s="9"/>
      <c r="UJP6" s="9"/>
      <c r="UJQ6" s="9"/>
      <c r="UJR6" s="9"/>
      <c r="UJS6" s="9"/>
      <c r="UJT6" s="9"/>
      <c r="UJU6" s="9"/>
      <c r="UJV6" s="9"/>
      <c r="UJW6" s="9"/>
      <c r="UJX6" s="9"/>
      <c r="UJY6" s="9"/>
      <c r="UJZ6" s="9"/>
      <c r="UKA6" s="9"/>
      <c r="UKB6" s="9"/>
      <c r="UKC6" s="9"/>
      <c r="UKD6" s="9"/>
      <c r="UKE6" s="9"/>
      <c r="UKF6" s="9"/>
      <c r="UKG6" s="9"/>
      <c r="UKH6" s="9"/>
      <c r="UKI6" s="9"/>
      <c r="UKJ6" s="9"/>
      <c r="UKK6" s="9"/>
      <c r="UKL6" s="9"/>
      <c r="UKM6" s="9"/>
      <c r="UKN6" s="9"/>
      <c r="UKO6" s="9"/>
      <c r="UKP6" s="9"/>
      <c r="UKQ6" s="9"/>
      <c r="UKR6" s="9"/>
      <c r="UKS6" s="9"/>
      <c r="UKT6" s="9"/>
      <c r="UKU6" s="9"/>
      <c r="UKV6" s="9"/>
      <c r="UKW6" s="9"/>
      <c r="UKX6" s="9"/>
      <c r="UKY6" s="9"/>
      <c r="UKZ6" s="9"/>
      <c r="ULA6" s="9"/>
      <c r="ULB6" s="9"/>
      <c r="ULC6" s="9"/>
      <c r="ULD6" s="9"/>
      <c r="ULE6" s="9"/>
      <c r="ULF6" s="9"/>
      <c r="ULG6" s="9"/>
      <c r="ULH6" s="9"/>
      <c r="ULI6" s="9"/>
      <c r="ULJ6" s="9"/>
      <c r="ULK6" s="9"/>
      <c r="ULL6" s="9"/>
      <c r="ULM6" s="9"/>
      <c r="ULN6" s="9"/>
      <c r="ULO6" s="9"/>
      <c r="ULP6" s="9"/>
      <c r="ULQ6" s="9"/>
      <c r="ULR6" s="9"/>
      <c r="ULS6" s="9"/>
      <c r="ULT6" s="9"/>
      <c r="ULU6" s="9"/>
      <c r="ULV6" s="9"/>
      <c r="ULW6" s="9"/>
      <c r="ULX6" s="9"/>
      <c r="ULY6" s="9"/>
      <c r="ULZ6" s="9"/>
      <c r="UMA6" s="9"/>
      <c r="UMB6" s="9"/>
      <c r="UMC6" s="9"/>
      <c r="UMD6" s="9"/>
      <c r="UME6" s="9"/>
      <c r="UMF6" s="9"/>
      <c r="UMG6" s="9"/>
      <c r="UMH6" s="9"/>
      <c r="UMI6" s="9"/>
      <c r="UMJ6" s="9"/>
      <c r="UMK6" s="9"/>
      <c r="UML6" s="9"/>
      <c r="UMM6" s="9"/>
      <c r="UMN6" s="9"/>
      <c r="UMO6" s="9"/>
      <c r="UMP6" s="9"/>
      <c r="UMQ6" s="9"/>
      <c r="UMR6" s="9"/>
      <c r="UMS6" s="9"/>
      <c r="UMT6" s="9"/>
      <c r="UMU6" s="9"/>
      <c r="UMV6" s="9"/>
      <c r="UMW6" s="9"/>
      <c r="UMX6" s="9"/>
      <c r="UMY6" s="9"/>
      <c r="UMZ6" s="9"/>
      <c r="UNA6" s="9"/>
      <c r="UNB6" s="9"/>
      <c r="UNC6" s="9"/>
      <c r="UND6" s="9"/>
      <c r="UNE6" s="9"/>
      <c r="UNF6" s="9"/>
      <c r="UNG6" s="9"/>
      <c r="UNH6" s="9"/>
      <c r="UNI6" s="9"/>
      <c r="UNJ6" s="9"/>
      <c r="UNK6" s="9"/>
      <c r="UNL6" s="9"/>
      <c r="UNM6" s="9"/>
      <c r="UNN6" s="9"/>
      <c r="UNO6" s="9"/>
      <c r="UNP6" s="9"/>
      <c r="UNQ6" s="9"/>
      <c r="UNR6" s="9"/>
      <c r="UNS6" s="9"/>
      <c r="UNT6" s="9"/>
      <c r="UNU6" s="9"/>
      <c r="UNV6" s="9"/>
      <c r="UNW6" s="9"/>
      <c r="UNX6" s="9"/>
      <c r="UNY6" s="9"/>
      <c r="UNZ6" s="9"/>
      <c r="UOA6" s="9"/>
      <c r="UOB6" s="9"/>
      <c r="UOC6" s="9"/>
      <c r="UOD6" s="9"/>
      <c r="UOE6" s="9"/>
      <c r="UOF6" s="9"/>
      <c r="UOG6" s="9"/>
      <c r="UOH6" s="9"/>
      <c r="UOI6" s="9"/>
      <c r="UOJ6" s="9"/>
      <c r="UOK6" s="9"/>
      <c r="UOL6" s="9"/>
      <c r="UOM6" s="9"/>
      <c r="UON6" s="9"/>
      <c r="UOO6" s="9"/>
      <c r="UOP6" s="9"/>
      <c r="UOQ6" s="9"/>
      <c r="UOR6" s="9"/>
      <c r="UOS6" s="9"/>
      <c r="UOT6" s="9"/>
      <c r="UOU6" s="9"/>
      <c r="UOV6" s="9"/>
      <c r="UOW6" s="9"/>
      <c r="UOX6" s="9"/>
      <c r="UOY6" s="9"/>
      <c r="UOZ6" s="9"/>
      <c r="UPA6" s="9"/>
      <c r="UPB6" s="9"/>
      <c r="UPC6" s="9"/>
      <c r="UPD6" s="9"/>
      <c r="UPE6" s="9"/>
      <c r="UPF6" s="9"/>
      <c r="UPG6" s="9"/>
      <c r="UPH6" s="9"/>
      <c r="UPI6" s="9"/>
      <c r="UPJ6" s="9"/>
      <c r="UPK6" s="9"/>
      <c r="UPL6" s="9"/>
      <c r="UPM6" s="9"/>
      <c r="UPN6" s="9"/>
      <c r="UPO6" s="9"/>
      <c r="UPP6" s="9"/>
      <c r="UPQ6" s="9"/>
      <c r="UPR6" s="9"/>
      <c r="UPS6" s="9"/>
      <c r="UPT6" s="9"/>
      <c r="UPU6" s="9"/>
      <c r="UPV6" s="9"/>
      <c r="UPW6" s="9"/>
      <c r="UPX6" s="9"/>
      <c r="UPY6" s="9"/>
      <c r="UPZ6" s="9"/>
      <c r="UQA6" s="9"/>
      <c r="UQB6" s="9"/>
      <c r="UQC6" s="9"/>
      <c r="UQD6" s="9"/>
      <c r="UQE6" s="9"/>
      <c r="UQF6" s="9"/>
      <c r="UQG6" s="9"/>
      <c r="UQH6" s="9"/>
      <c r="UQI6" s="9"/>
      <c r="UQJ6" s="9"/>
      <c r="UQK6" s="9"/>
      <c r="UQL6" s="9"/>
      <c r="UQM6" s="9"/>
      <c r="UQN6" s="9"/>
      <c r="UQO6" s="9"/>
      <c r="UQP6" s="9"/>
      <c r="UQQ6" s="9"/>
      <c r="UQR6" s="9"/>
      <c r="UQS6" s="9"/>
      <c r="UQT6" s="9"/>
      <c r="UQU6" s="9"/>
      <c r="UQV6" s="9"/>
      <c r="UQW6" s="9"/>
      <c r="UQX6" s="9"/>
      <c r="UQY6" s="9"/>
      <c r="UQZ6" s="9"/>
      <c r="URA6" s="9"/>
      <c r="URB6" s="9"/>
      <c r="URC6" s="9"/>
      <c r="URD6" s="9"/>
      <c r="URE6" s="9"/>
      <c r="URF6" s="9"/>
      <c r="URG6" s="9"/>
      <c r="URH6" s="9"/>
      <c r="URI6" s="9"/>
      <c r="URJ6" s="9"/>
      <c r="URK6" s="9"/>
      <c r="URL6" s="9"/>
      <c r="URM6" s="9"/>
      <c r="URN6" s="9"/>
      <c r="URO6" s="9"/>
      <c r="URP6" s="9"/>
      <c r="URQ6" s="9"/>
      <c r="URR6" s="9"/>
      <c r="URS6" s="9"/>
      <c r="URT6" s="9"/>
      <c r="URU6" s="9"/>
      <c r="URV6" s="9"/>
      <c r="URW6" s="9"/>
      <c r="URX6" s="9"/>
      <c r="URY6" s="9"/>
      <c r="URZ6" s="9"/>
      <c r="USA6" s="9"/>
      <c r="USB6" s="9"/>
      <c r="USC6" s="9"/>
      <c r="USD6" s="9"/>
      <c r="USE6" s="9"/>
      <c r="USF6" s="9"/>
      <c r="USG6" s="9"/>
      <c r="USH6" s="9"/>
      <c r="USI6" s="9"/>
      <c r="USJ6" s="9"/>
      <c r="USK6" s="9"/>
      <c r="USL6" s="9"/>
      <c r="USM6" s="9"/>
      <c r="USN6" s="9"/>
      <c r="USO6" s="9"/>
      <c r="USP6" s="9"/>
      <c r="USQ6" s="9"/>
      <c r="USR6" s="9"/>
      <c r="USS6" s="9"/>
      <c r="UST6" s="9"/>
      <c r="USU6" s="9"/>
      <c r="USV6" s="9"/>
      <c r="USW6" s="9"/>
      <c r="USX6" s="9"/>
      <c r="USY6" s="9"/>
      <c r="USZ6" s="9"/>
      <c r="UTA6" s="9"/>
      <c r="UTB6" s="9"/>
      <c r="UTC6" s="9"/>
      <c r="UTD6" s="9"/>
      <c r="UTE6" s="9"/>
      <c r="UTF6" s="9"/>
      <c r="UTG6" s="9"/>
      <c r="UTH6" s="9"/>
      <c r="UTI6" s="9"/>
      <c r="UTJ6" s="9"/>
      <c r="UTK6" s="9"/>
      <c r="UTL6" s="9"/>
      <c r="UTM6" s="9"/>
      <c r="UTN6" s="9"/>
      <c r="UTO6" s="9"/>
      <c r="UTP6" s="9"/>
      <c r="UTQ6" s="9"/>
      <c r="UTR6" s="9"/>
      <c r="UTS6" s="9"/>
      <c r="UTT6" s="9"/>
      <c r="UTU6" s="9"/>
      <c r="UTV6" s="9"/>
      <c r="UTW6" s="9"/>
      <c r="UTX6" s="9"/>
      <c r="UTY6" s="9"/>
      <c r="UTZ6" s="9"/>
      <c r="UUA6" s="9"/>
      <c r="UUB6" s="9"/>
      <c r="UUC6" s="9"/>
      <c r="UUD6" s="9"/>
      <c r="UUE6" s="9"/>
      <c r="UUF6" s="9"/>
      <c r="UUG6" s="9"/>
      <c r="UUH6" s="9"/>
      <c r="UUI6" s="9"/>
      <c r="UUJ6" s="9"/>
      <c r="UUK6" s="9"/>
      <c r="UUL6" s="9"/>
      <c r="UUM6" s="9"/>
      <c r="UUN6" s="9"/>
      <c r="UUO6" s="9"/>
      <c r="UUP6" s="9"/>
      <c r="UUQ6" s="9"/>
      <c r="UUR6" s="9"/>
      <c r="UUS6" s="9"/>
      <c r="UUT6" s="9"/>
      <c r="UUU6" s="9"/>
      <c r="UUV6" s="9"/>
      <c r="UUW6" s="9"/>
      <c r="UUX6" s="9"/>
      <c r="UUY6" s="9"/>
      <c r="UUZ6" s="9"/>
      <c r="UVA6" s="9"/>
      <c r="UVB6" s="9"/>
      <c r="UVC6" s="9"/>
      <c r="UVD6" s="9"/>
      <c r="UVE6" s="9"/>
      <c r="UVF6" s="9"/>
      <c r="UVG6" s="9"/>
      <c r="UVH6" s="9"/>
      <c r="UVI6" s="9"/>
      <c r="UVJ6" s="9"/>
      <c r="UVK6" s="9"/>
      <c r="UVL6" s="9"/>
      <c r="UVM6" s="9"/>
      <c r="UVN6" s="9"/>
      <c r="UVO6" s="9"/>
      <c r="UVP6" s="9"/>
      <c r="UVQ6" s="9"/>
      <c r="UVR6" s="9"/>
      <c r="UVS6" s="9"/>
      <c r="UVT6" s="9"/>
      <c r="UVU6" s="9"/>
      <c r="UVV6" s="9"/>
      <c r="UVW6" s="9"/>
      <c r="UVX6" s="9"/>
      <c r="UVY6" s="9"/>
      <c r="UVZ6" s="9"/>
      <c r="UWA6" s="9"/>
      <c r="UWB6" s="9"/>
      <c r="UWC6" s="9"/>
      <c r="UWD6" s="9"/>
      <c r="UWE6" s="9"/>
      <c r="UWF6" s="9"/>
      <c r="UWG6" s="9"/>
      <c r="UWH6" s="9"/>
      <c r="UWI6" s="9"/>
      <c r="UWJ6" s="9"/>
      <c r="UWK6" s="9"/>
      <c r="UWL6" s="9"/>
      <c r="UWM6" s="9"/>
      <c r="UWN6" s="9"/>
      <c r="UWO6" s="9"/>
      <c r="UWP6" s="9"/>
      <c r="UWQ6" s="9"/>
      <c r="UWR6" s="9"/>
      <c r="UWS6" s="9"/>
      <c r="UWT6" s="9"/>
      <c r="UWU6" s="9"/>
      <c r="UWV6" s="9"/>
      <c r="UWW6" s="9"/>
      <c r="UWX6" s="9"/>
      <c r="UWY6" s="9"/>
      <c r="UWZ6" s="9"/>
      <c r="UXA6" s="9"/>
      <c r="UXB6" s="9"/>
      <c r="UXC6" s="9"/>
      <c r="UXD6" s="9"/>
      <c r="UXE6" s="9"/>
      <c r="UXF6" s="9"/>
      <c r="UXG6" s="9"/>
      <c r="UXH6" s="9"/>
      <c r="UXI6" s="9"/>
      <c r="UXJ6" s="9"/>
      <c r="UXK6" s="9"/>
      <c r="UXL6" s="9"/>
      <c r="UXM6" s="9"/>
      <c r="UXN6" s="9"/>
      <c r="UXO6" s="9"/>
      <c r="UXP6" s="9"/>
      <c r="UXQ6" s="9"/>
      <c r="UXR6" s="9"/>
      <c r="UXS6" s="9"/>
      <c r="UXT6" s="9"/>
      <c r="UXU6" s="9"/>
      <c r="UXV6" s="9"/>
      <c r="UXW6" s="9"/>
      <c r="UXX6" s="9"/>
      <c r="UXY6" s="9"/>
      <c r="UXZ6" s="9"/>
      <c r="UYA6" s="9"/>
      <c r="UYB6" s="9"/>
      <c r="UYC6" s="9"/>
      <c r="UYD6" s="9"/>
      <c r="UYE6" s="9"/>
      <c r="UYF6" s="9"/>
      <c r="UYG6" s="9"/>
      <c r="UYH6" s="9"/>
      <c r="UYI6" s="9"/>
      <c r="UYJ6" s="9"/>
      <c r="UYK6" s="9"/>
      <c r="UYL6" s="9"/>
      <c r="UYM6" s="9"/>
      <c r="UYN6" s="9"/>
      <c r="UYO6" s="9"/>
      <c r="UYP6" s="9"/>
      <c r="UYQ6" s="9"/>
      <c r="UYR6" s="9"/>
      <c r="UYS6" s="9"/>
      <c r="UYT6" s="9"/>
      <c r="UYU6" s="9"/>
      <c r="UYV6" s="9"/>
      <c r="UYW6" s="9"/>
      <c r="UYX6" s="9"/>
      <c r="UYY6" s="9"/>
      <c r="UYZ6" s="9"/>
      <c r="UZA6" s="9"/>
      <c r="UZB6" s="9"/>
      <c r="UZC6" s="9"/>
      <c r="UZD6" s="9"/>
      <c r="UZE6" s="9"/>
      <c r="UZF6" s="9"/>
      <c r="UZG6" s="9"/>
      <c r="UZH6" s="9"/>
      <c r="UZI6" s="9"/>
      <c r="UZJ6" s="9"/>
      <c r="UZK6" s="9"/>
      <c r="UZL6" s="9"/>
      <c r="UZM6" s="9"/>
      <c r="UZN6" s="9"/>
      <c r="UZO6" s="9"/>
      <c r="UZP6" s="9"/>
      <c r="UZQ6" s="9"/>
      <c r="UZR6" s="9"/>
      <c r="UZS6" s="9"/>
      <c r="UZT6" s="9"/>
      <c r="UZU6" s="9"/>
      <c r="UZV6" s="9"/>
      <c r="UZW6" s="9"/>
      <c r="UZX6" s="9"/>
      <c r="UZY6" s="9"/>
      <c r="UZZ6" s="9"/>
      <c r="VAA6" s="9"/>
      <c r="VAB6" s="9"/>
      <c r="VAC6" s="9"/>
      <c r="VAD6" s="9"/>
      <c r="VAE6" s="9"/>
      <c r="VAF6" s="9"/>
      <c r="VAG6" s="9"/>
      <c r="VAH6" s="9"/>
      <c r="VAI6" s="9"/>
      <c r="VAJ6" s="9"/>
      <c r="VAK6" s="9"/>
      <c r="VAL6" s="9"/>
      <c r="VAM6" s="9"/>
      <c r="VAN6" s="9"/>
      <c r="VAO6" s="9"/>
      <c r="VAP6" s="9"/>
      <c r="VAQ6" s="9"/>
      <c r="VAR6" s="9"/>
      <c r="VAS6" s="9"/>
      <c r="VAT6" s="9"/>
      <c r="VAU6" s="9"/>
      <c r="VAV6" s="9"/>
      <c r="VAW6" s="9"/>
      <c r="VAX6" s="9"/>
      <c r="VAY6" s="9"/>
      <c r="VAZ6" s="9"/>
      <c r="VBA6" s="9"/>
      <c r="VBB6" s="9"/>
      <c r="VBC6" s="9"/>
      <c r="VBD6" s="9"/>
      <c r="VBE6" s="9"/>
      <c r="VBF6" s="9"/>
      <c r="VBG6" s="9"/>
      <c r="VBH6" s="9"/>
      <c r="VBI6" s="9"/>
      <c r="VBJ6" s="9"/>
      <c r="VBK6" s="9"/>
      <c r="VBL6" s="9"/>
      <c r="VBM6" s="9"/>
      <c r="VBN6" s="9"/>
      <c r="VBO6" s="9"/>
      <c r="VBP6" s="9"/>
      <c r="VBQ6" s="9"/>
      <c r="VBR6" s="9"/>
      <c r="VBS6" s="9"/>
      <c r="VBT6" s="9"/>
      <c r="VBU6" s="9"/>
      <c r="VBV6" s="9"/>
      <c r="VBW6" s="9"/>
      <c r="VBX6" s="9"/>
      <c r="VBY6" s="9"/>
      <c r="VBZ6" s="9"/>
      <c r="VCA6" s="9"/>
      <c r="VCB6" s="9"/>
      <c r="VCC6" s="9"/>
      <c r="VCD6" s="9"/>
      <c r="VCE6" s="9"/>
      <c r="VCF6" s="9"/>
      <c r="VCG6" s="9"/>
      <c r="VCH6" s="9"/>
      <c r="VCI6" s="9"/>
      <c r="VCJ6" s="9"/>
      <c r="VCK6" s="9"/>
      <c r="VCL6" s="9"/>
      <c r="VCM6" s="9"/>
      <c r="VCN6" s="9"/>
      <c r="VCO6" s="9"/>
      <c r="VCP6" s="9"/>
      <c r="VCQ6" s="9"/>
      <c r="VCR6" s="9"/>
      <c r="VCS6" s="9"/>
      <c r="VCT6" s="9"/>
      <c r="VCU6" s="9"/>
      <c r="VCV6" s="9"/>
      <c r="VCW6" s="9"/>
      <c r="VCX6" s="9"/>
      <c r="VCY6" s="9"/>
      <c r="VCZ6" s="9"/>
      <c r="VDA6" s="9"/>
      <c r="VDB6" s="9"/>
      <c r="VDC6" s="9"/>
      <c r="VDD6" s="9"/>
      <c r="VDE6" s="9"/>
      <c r="VDF6" s="9"/>
      <c r="VDG6" s="9"/>
      <c r="VDH6" s="9"/>
      <c r="VDI6" s="9"/>
      <c r="VDJ6" s="9"/>
      <c r="VDK6" s="9"/>
      <c r="VDL6" s="9"/>
      <c r="VDM6" s="9"/>
      <c r="VDN6" s="9"/>
      <c r="VDO6" s="9"/>
      <c r="VDP6" s="9"/>
      <c r="VDQ6" s="9"/>
      <c r="VDR6" s="9"/>
      <c r="VDS6" s="9"/>
      <c r="VDT6" s="9"/>
      <c r="VDU6" s="9"/>
      <c r="VDV6" s="9"/>
      <c r="VDW6" s="9"/>
      <c r="VDX6" s="9"/>
      <c r="VDY6" s="9"/>
      <c r="VDZ6" s="9"/>
      <c r="VEA6" s="9"/>
      <c r="VEB6" s="9"/>
      <c r="VEC6" s="9"/>
      <c r="VED6" s="9"/>
      <c r="VEE6" s="9"/>
      <c r="VEF6" s="9"/>
      <c r="VEG6" s="9"/>
      <c r="VEH6" s="9"/>
      <c r="VEI6" s="9"/>
      <c r="VEJ6" s="9"/>
      <c r="VEK6" s="9"/>
      <c r="VEL6" s="9"/>
      <c r="VEM6" s="9"/>
      <c r="VEN6" s="9"/>
      <c r="VEO6" s="9"/>
      <c r="VEP6" s="9"/>
      <c r="VEQ6" s="9"/>
      <c r="VER6" s="9"/>
      <c r="VES6" s="9"/>
      <c r="VET6" s="9"/>
      <c r="VEU6" s="9"/>
      <c r="VEV6" s="9"/>
      <c r="VEW6" s="9"/>
      <c r="VEX6" s="9"/>
      <c r="VEY6" s="9"/>
      <c r="VEZ6" s="9"/>
      <c r="VFA6" s="9"/>
      <c r="VFB6" s="9"/>
      <c r="VFC6" s="9"/>
      <c r="VFD6" s="9"/>
      <c r="VFE6" s="9"/>
      <c r="VFF6" s="9"/>
      <c r="VFG6" s="9"/>
      <c r="VFH6" s="9"/>
      <c r="VFI6" s="9"/>
      <c r="VFJ6" s="9"/>
      <c r="VFK6" s="9"/>
      <c r="VFL6" s="9"/>
      <c r="VFM6" s="9"/>
      <c r="VFN6" s="9"/>
      <c r="VFO6" s="9"/>
      <c r="VFP6" s="9"/>
      <c r="VFQ6" s="9"/>
      <c r="VFR6" s="9"/>
      <c r="VFS6" s="9"/>
      <c r="VFT6" s="9"/>
      <c r="VFU6" s="9"/>
      <c r="VFV6" s="9"/>
      <c r="VFW6" s="9"/>
      <c r="VFX6" s="9"/>
      <c r="VFY6" s="9"/>
      <c r="VFZ6" s="9"/>
      <c r="VGA6" s="9"/>
      <c r="VGB6" s="9"/>
      <c r="VGC6" s="9"/>
      <c r="VGD6" s="9"/>
      <c r="VGE6" s="9"/>
      <c r="VGF6" s="9"/>
      <c r="VGG6" s="9"/>
      <c r="VGH6" s="9"/>
      <c r="VGI6" s="9"/>
      <c r="VGJ6" s="9"/>
      <c r="VGK6" s="9"/>
      <c r="VGL6" s="9"/>
      <c r="VGM6" s="9"/>
      <c r="VGN6" s="9"/>
      <c r="VGO6" s="9"/>
      <c r="VGP6" s="9"/>
      <c r="VGQ6" s="9"/>
      <c r="VGR6" s="9"/>
      <c r="VGS6" s="9"/>
      <c r="VGT6" s="9"/>
      <c r="VGU6" s="9"/>
      <c r="VGV6" s="9"/>
      <c r="VGW6" s="9"/>
      <c r="VGX6" s="9"/>
      <c r="VGY6" s="9"/>
      <c r="VGZ6" s="9"/>
      <c r="VHA6" s="9"/>
      <c r="VHB6" s="9"/>
      <c r="VHC6" s="9"/>
      <c r="VHD6" s="9"/>
      <c r="VHE6" s="9"/>
      <c r="VHF6" s="9"/>
      <c r="VHG6" s="9"/>
      <c r="VHH6" s="9"/>
      <c r="VHI6" s="9"/>
      <c r="VHJ6" s="9"/>
      <c r="VHK6" s="9"/>
      <c r="VHL6" s="9"/>
      <c r="VHM6" s="9"/>
      <c r="VHN6" s="9"/>
      <c r="VHO6" s="9"/>
      <c r="VHP6" s="9"/>
      <c r="VHQ6" s="9"/>
      <c r="VHR6" s="9"/>
      <c r="VHS6" s="9"/>
      <c r="VHT6" s="9"/>
      <c r="VHU6" s="9"/>
      <c r="VHV6" s="9"/>
      <c r="VHW6" s="9"/>
      <c r="VHX6" s="9"/>
      <c r="VHY6" s="9"/>
      <c r="VHZ6" s="9"/>
      <c r="VIA6" s="9"/>
      <c r="VIB6" s="9"/>
      <c r="VIC6" s="9"/>
      <c r="VID6" s="9"/>
      <c r="VIE6" s="9"/>
      <c r="VIF6" s="9"/>
      <c r="VIG6" s="9"/>
      <c r="VIH6" s="9"/>
      <c r="VII6" s="9"/>
      <c r="VIJ6" s="9"/>
      <c r="VIK6" s="9"/>
      <c r="VIL6" s="9"/>
      <c r="VIM6" s="9"/>
      <c r="VIN6" s="9"/>
      <c r="VIO6" s="9"/>
      <c r="VIP6" s="9"/>
      <c r="VIQ6" s="9"/>
      <c r="VIR6" s="9"/>
      <c r="VIS6" s="9"/>
      <c r="VIT6" s="9"/>
      <c r="VIU6" s="9"/>
      <c r="VIV6" s="9"/>
      <c r="VIW6" s="9"/>
      <c r="VIX6" s="9"/>
      <c r="VIY6" s="9"/>
      <c r="VIZ6" s="9"/>
      <c r="VJA6" s="9"/>
      <c r="VJB6" s="9"/>
      <c r="VJC6" s="9"/>
      <c r="VJD6" s="9"/>
      <c r="VJE6" s="9"/>
      <c r="VJF6" s="9"/>
      <c r="VJG6" s="9"/>
      <c r="VJH6" s="9"/>
      <c r="VJI6" s="9"/>
      <c r="VJJ6" s="9"/>
      <c r="VJK6" s="9"/>
      <c r="VJL6" s="9"/>
      <c r="VJM6" s="9"/>
      <c r="VJN6" s="9"/>
      <c r="VJO6" s="9"/>
      <c r="VJP6" s="9"/>
      <c r="VJQ6" s="9"/>
      <c r="VJR6" s="9"/>
      <c r="VJS6" s="9"/>
      <c r="VJT6" s="9"/>
      <c r="VJU6" s="9"/>
      <c r="VJV6" s="9"/>
      <c r="VJW6" s="9"/>
      <c r="VJX6" s="9"/>
      <c r="VJY6" s="9"/>
      <c r="VJZ6" s="9"/>
      <c r="VKA6" s="9"/>
      <c r="VKB6" s="9"/>
      <c r="VKC6" s="9"/>
      <c r="VKD6" s="9"/>
      <c r="VKE6" s="9"/>
      <c r="VKF6" s="9"/>
      <c r="VKG6" s="9"/>
      <c r="VKH6" s="9"/>
      <c r="VKI6" s="9"/>
      <c r="VKJ6" s="9"/>
      <c r="VKK6" s="9"/>
      <c r="VKL6" s="9"/>
      <c r="VKM6" s="9"/>
      <c r="VKN6" s="9"/>
      <c r="VKO6" s="9"/>
      <c r="VKP6" s="9"/>
      <c r="VKQ6" s="9"/>
      <c r="VKR6" s="9"/>
      <c r="VKS6" s="9"/>
      <c r="VKT6" s="9"/>
      <c r="VKU6" s="9"/>
      <c r="VKV6" s="9"/>
      <c r="VKW6" s="9"/>
      <c r="VKX6" s="9"/>
      <c r="VKY6" s="9"/>
      <c r="VKZ6" s="9"/>
      <c r="VLA6" s="9"/>
      <c r="VLB6" s="9"/>
      <c r="VLC6" s="9"/>
      <c r="VLD6" s="9"/>
      <c r="VLE6" s="9"/>
      <c r="VLF6" s="9"/>
      <c r="VLG6" s="9"/>
      <c r="VLH6" s="9"/>
      <c r="VLI6" s="9"/>
      <c r="VLJ6" s="9"/>
      <c r="VLK6" s="9"/>
      <c r="VLL6" s="9"/>
      <c r="VLM6" s="9"/>
      <c r="VLN6" s="9"/>
      <c r="VLO6" s="9"/>
      <c r="VLP6" s="9"/>
      <c r="VLQ6" s="9"/>
      <c r="VLR6" s="9"/>
      <c r="VLS6" s="9"/>
      <c r="VLT6" s="9"/>
      <c r="VLU6" s="9"/>
      <c r="VLV6" s="9"/>
      <c r="VLW6" s="9"/>
      <c r="VLX6" s="9"/>
      <c r="VLY6" s="9"/>
      <c r="VLZ6" s="9"/>
      <c r="VMA6" s="9"/>
      <c r="VMB6" s="9"/>
      <c r="VMC6" s="9"/>
      <c r="VMD6" s="9"/>
      <c r="VME6" s="9"/>
      <c r="VMF6" s="9"/>
      <c r="VMG6" s="9"/>
      <c r="VMH6" s="9"/>
      <c r="VMI6" s="9"/>
      <c r="VMJ6" s="9"/>
      <c r="VMK6" s="9"/>
      <c r="VML6" s="9"/>
      <c r="VMM6" s="9"/>
      <c r="VMN6" s="9"/>
      <c r="VMO6" s="9"/>
      <c r="VMP6" s="9"/>
      <c r="VMQ6" s="9"/>
      <c r="VMR6" s="9"/>
      <c r="VMS6" s="9"/>
      <c r="VMT6" s="9"/>
      <c r="VMU6" s="9"/>
      <c r="VMV6" s="9"/>
      <c r="VMW6" s="9"/>
      <c r="VMX6" s="9"/>
      <c r="VMY6" s="9"/>
      <c r="VMZ6" s="9"/>
      <c r="VNA6" s="9"/>
      <c r="VNB6" s="9"/>
      <c r="VNC6" s="9"/>
      <c r="VND6" s="9"/>
      <c r="VNE6" s="9"/>
      <c r="VNF6" s="9"/>
      <c r="VNG6" s="9"/>
      <c r="VNH6" s="9"/>
      <c r="VNI6" s="9"/>
      <c r="VNJ6" s="9"/>
      <c r="VNK6" s="9"/>
      <c r="VNL6" s="9"/>
      <c r="VNM6" s="9"/>
      <c r="VNN6" s="9"/>
      <c r="VNO6" s="9"/>
      <c r="VNP6" s="9"/>
      <c r="VNQ6" s="9"/>
      <c r="VNR6" s="9"/>
      <c r="VNS6" s="9"/>
      <c r="VNT6" s="9"/>
      <c r="VNU6" s="9"/>
      <c r="VNV6" s="9"/>
      <c r="VNW6" s="9"/>
      <c r="VNX6" s="9"/>
      <c r="VNY6" s="9"/>
      <c r="VNZ6" s="9"/>
      <c r="VOA6" s="9"/>
      <c r="VOB6" s="9"/>
      <c r="VOC6" s="9"/>
      <c r="VOD6" s="9"/>
      <c r="VOE6" s="9"/>
      <c r="VOF6" s="9"/>
      <c r="VOG6" s="9"/>
      <c r="VOH6" s="9"/>
      <c r="VOI6" s="9"/>
      <c r="VOJ6" s="9"/>
      <c r="VOK6" s="9"/>
      <c r="VOL6" s="9"/>
      <c r="VOM6" s="9"/>
      <c r="VON6" s="9"/>
      <c r="VOO6" s="9"/>
      <c r="VOP6" s="9"/>
      <c r="VOQ6" s="9"/>
      <c r="VOR6" s="9"/>
      <c r="VOS6" s="9"/>
      <c r="VOT6" s="9"/>
      <c r="VOU6" s="9"/>
      <c r="VOV6" s="9"/>
      <c r="VOW6" s="9"/>
      <c r="VOX6" s="9"/>
      <c r="VOY6" s="9"/>
      <c r="VOZ6" s="9"/>
      <c r="VPA6" s="9"/>
      <c r="VPB6" s="9"/>
      <c r="VPC6" s="9"/>
      <c r="VPD6" s="9"/>
      <c r="VPE6" s="9"/>
      <c r="VPF6" s="9"/>
      <c r="VPG6" s="9"/>
      <c r="VPH6" s="9"/>
      <c r="VPI6" s="9"/>
      <c r="VPJ6" s="9"/>
      <c r="VPK6" s="9"/>
      <c r="VPL6" s="9"/>
      <c r="VPM6" s="9"/>
      <c r="VPN6" s="9"/>
      <c r="VPO6" s="9"/>
      <c r="VPP6" s="9"/>
      <c r="VPQ6" s="9"/>
      <c r="VPR6" s="9"/>
      <c r="VPS6" s="9"/>
      <c r="VPT6" s="9"/>
      <c r="VPU6" s="9"/>
      <c r="VPV6" s="9"/>
      <c r="VPW6" s="9"/>
      <c r="VPX6" s="9"/>
      <c r="VPY6" s="9"/>
      <c r="VPZ6" s="9"/>
      <c r="VQA6" s="9"/>
      <c r="VQB6" s="9"/>
      <c r="VQC6" s="9"/>
      <c r="VQD6" s="9"/>
      <c r="VQE6" s="9"/>
      <c r="VQF6" s="9"/>
      <c r="VQG6" s="9"/>
      <c r="VQH6" s="9"/>
      <c r="VQI6" s="9"/>
      <c r="VQJ6" s="9"/>
      <c r="VQK6" s="9"/>
      <c r="VQL6" s="9"/>
      <c r="VQM6" s="9"/>
      <c r="VQN6" s="9"/>
      <c r="VQO6" s="9"/>
      <c r="VQP6" s="9"/>
      <c r="VQQ6" s="9"/>
      <c r="VQR6" s="9"/>
      <c r="VQS6" s="9"/>
      <c r="VQT6" s="9"/>
      <c r="VQU6" s="9"/>
      <c r="VQV6" s="9"/>
      <c r="VQW6" s="9"/>
      <c r="VQX6" s="9"/>
      <c r="VQY6" s="9"/>
      <c r="VQZ6" s="9"/>
      <c r="VRA6" s="9"/>
      <c r="VRB6" s="9"/>
      <c r="VRC6" s="9"/>
      <c r="VRD6" s="9"/>
      <c r="VRE6" s="9"/>
      <c r="VRF6" s="9"/>
      <c r="VRG6" s="9"/>
      <c r="VRH6" s="9"/>
      <c r="VRI6" s="9"/>
      <c r="VRJ6" s="9"/>
      <c r="VRK6" s="9"/>
      <c r="VRL6" s="9"/>
      <c r="VRM6" s="9"/>
      <c r="VRN6" s="9"/>
      <c r="VRO6" s="9"/>
      <c r="VRP6" s="9"/>
      <c r="VRQ6" s="9"/>
      <c r="VRR6" s="9"/>
      <c r="VRS6" s="9"/>
      <c r="VRT6" s="9"/>
      <c r="VRU6" s="9"/>
      <c r="VRV6" s="9"/>
      <c r="VRW6" s="9"/>
      <c r="VRX6" s="9"/>
      <c r="VRY6" s="9"/>
      <c r="VRZ6" s="9"/>
      <c r="VSA6" s="9"/>
      <c r="VSB6" s="9"/>
      <c r="VSC6" s="9"/>
      <c r="VSD6" s="9"/>
      <c r="VSE6" s="9"/>
      <c r="VSF6" s="9"/>
      <c r="VSG6" s="9"/>
      <c r="VSH6" s="9"/>
      <c r="VSI6" s="9"/>
      <c r="VSJ6" s="9"/>
      <c r="VSK6" s="9"/>
      <c r="VSL6" s="9"/>
      <c r="VSM6" s="9"/>
      <c r="VSN6" s="9"/>
      <c r="VSO6" s="9"/>
      <c r="VSP6" s="9"/>
      <c r="VSQ6" s="9"/>
      <c r="VSR6" s="9"/>
      <c r="VSS6" s="9"/>
      <c r="VST6" s="9"/>
      <c r="VSU6" s="9"/>
      <c r="VSV6" s="9"/>
      <c r="VSW6" s="9"/>
      <c r="VSX6" s="9"/>
      <c r="VSY6" s="9"/>
      <c r="VSZ6" s="9"/>
      <c r="VTA6" s="9"/>
      <c r="VTB6" s="9"/>
      <c r="VTC6" s="9"/>
      <c r="VTD6" s="9"/>
      <c r="VTE6" s="9"/>
      <c r="VTF6" s="9"/>
      <c r="VTG6" s="9"/>
      <c r="VTH6" s="9"/>
      <c r="VTI6" s="9"/>
      <c r="VTJ6" s="9"/>
      <c r="VTK6" s="9"/>
      <c r="VTL6" s="9"/>
      <c r="VTM6" s="9"/>
      <c r="VTN6" s="9"/>
      <c r="VTO6" s="9"/>
      <c r="VTP6" s="9"/>
      <c r="VTQ6" s="9"/>
      <c r="VTR6" s="9"/>
      <c r="VTS6" s="9"/>
      <c r="VTT6" s="9"/>
      <c r="VTU6" s="9"/>
      <c r="VTV6" s="9"/>
      <c r="VTW6" s="9"/>
      <c r="VTX6" s="9"/>
      <c r="VTY6" s="9"/>
      <c r="VTZ6" s="9"/>
      <c r="VUA6" s="9"/>
      <c r="VUB6" s="9"/>
      <c r="VUC6" s="9"/>
      <c r="VUD6" s="9"/>
      <c r="VUE6" s="9"/>
      <c r="VUF6" s="9"/>
      <c r="VUG6" s="9"/>
      <c r="VUH6" s="9"/>
      <c r="VUI6" s="9"/>
      <c r="VUJ6" s="9"/>
      <c r="VUK6" s="9"/>
      <c r="VUL6" s="9"/>
      <c r="VUM6" s="9"/>
      <c r="VUN6" s="9"/>
      <c r="VUO6" s="9"/>
      <c r="VUP6" s="9"/>
      <c r="VUQ6" s="9"/>
      <c r="VUR6" s="9"/>
      <c r="VUS6" s="9"/>
      <c r="VUT6" s="9"/>
      <c r="VUU6" s="9"/>
      <c r="VUV6" s="9"/>
      <c r="VUW6" s="9"/>
      <c r="VUX6" s="9"/>
      <c r="VUY6" s="9"/>
      <c r="VUZ6" s="9"/>
      <c r="VVA6" s="9"/>
      <c r="VVB6" s="9"/>
      <c r="VVC6" s="9"/>
      <c r="VVD6" s="9"/>
      <c r="VVE6" s="9"/>
      <c r="VVF6" s="9"/>
      <c r="VVG6" s="9"/>
      <c r="VVH6" s="9"/>
      <c r="VVI6" s="9"/>
      <c r="VVJ6" s="9"/>
      <c r="VVK6" s="9"/>
      <c r="VVL6" s="9"/>
      <c r="VVM6" s="9"/>
      <c r="VVN6" s="9"/>
      <c r="VVO6" s="9"/>
      <c r="VVP6" s="9"/>
      <c r="VVQ6" s="9"/>
      <c r="VVR6" s="9"/>
      <c r="VVS6" s="9"/>
      <c r="VVT6" s="9"/>
      <c r="VVU6" s="9"/>
      <c r="VVV6" s="9"/>
      <c r="VVW6" s="9"/>
      <c r="VVX6" s="9"/>
      <c r="VVY6" s="9"/>
      <c r="VVZ6" s="9"/>
      <c r="VWA6" s="9"/>
      <c r="VWB6" s="9"/>
      <c r="VWC6" s="9"/>
      <c r="VWD6" s="9"/>
      <c r="VWE6" s="9"/>
      <c r="VWF6" s="9"/>
      <c r="VWG6" s="9"/>
      <c r="VWH6" s="9"/>
      <c r="VWI6" s="9"/>
      <c r="VWJ6" s="9"/>
      <c r="VWK6" s="9"/>
      <c r="VWL6" s="9"/>
      <c r="VWM6" s="9"/>
      <c r="VWN6" s="9"/>
      <c r="VWO6" s="9"/>
      <c r="VWP6" s="9"/>
      <c r="VWQ6" s="9"/>
      <c r="VWR6" s="9"/>
      <c r="VWS6" s="9"/>
      <c r="VWT6" s="9"/>
      <c r="VWU6" s="9"/>
      <c r="VWV6" s="9"/>
      <c r="VWW6" s="9"/>
      <c r="VWX6" s="9"/>
      <c r="VWY6" s="9"/>
      <c r="VWZ6" s="9"/>
      <c r="VXA6" s="9"/>
      <c r="VXB6" s="9"/>
      <c r="VXC6" s="9"/>
      <c r="VXD6" s="9"/>
      <c r="VXE6" s="9"/>
      <c r="VXF6" s="9"/>
      <c r="VXG6" s="9"/>
      <c r="VXH6" s="9"/>
      <c r="VXI6" s="9"/>
      <c r="VXJ6" s="9"/>
      <c r="VXK6" s="9"/>
      <c r="VXL6" s="9"/>
      <c r="VXM6" s="9"/>
      <c r="VXN6" s="9"/>
      <c r="VXO6" s="9"/>
      <c r="VXP6" s="9"/>
      <c r="VXQ6" s="9"/>
      <c r="VXR6" s="9"/>
      <c r="VXS6" s="9"/>
      <c r="VXT6" s="9"/>
      <c r="VXU6" s="9"/>
      <c r="VXV6" s="9"/>
      <c r="VXW6" s="9"/>
      <c r="VXX6" s="9"/>
      <c r="VXY6" s="9"/>
      <c r="VXZ6" s="9"/>
      <c r="VYA6" s="9"/>
      <c r="VYB6" s="9"/>
      <c r="VYC6" s="9"/>
      <c r="VYD6" s="9"/>
      <c r="VYE6" s="9"/>
      <c r="VYF6" s="9"/>
      <c r="VYG6" s="9"/>
      <c r="VYH6" s="9"/>
      <c r="VYI6" s="9"/>
      <c r="VYJ6" s="9"/>
      <c r="VYK6" s="9"/>
      <c r="VYL6" s="9"/>
      <c r="VYM6" s="9"/>
      <c r="VYN6" s="9"/>
      <c r="VYO6" s="9"/>
      <c r="VYP6" s="9"/>
      <c r="VYQ6" s="9"/>
      <c r="VYR6" s="9"/>
      <c r="VYS6" s="9"/>
      <c r="VYT6" s="9"/>
      <c r="VYU6" s="9"/>
      <c r="VYV6" s="9"/>
      <c r="VYW6" s="9"/>
      <c r="VYX6" s="9"/>
      <c r="VYY6" s="9"/>
      <c r="VYZ6" s="9"/>
      <c r="VZA6" s="9"/>
      <c r="VZB6" s="9"/>
      <c r="VZC6" s="9"/>
      <c r="VZD6" s="9"/>
      <c r="VZE6" s="9"/>
      <c r="VZF6" s="9"/>
      <c r="VZG6" s="9"/>
      <c r="VZH6" s="9"/>
      <c r="VZI6" s="9"/>
      <c r="VZJ6" s="9"/>
      <c r="VZK6" s="9"/>
      <c r="VZL6" s="9"/>
      <c r="VZM6" s="9"/>
      <c r="VZN6" s="9"/>
      <c r="VZO6" s="9"/>
      <c r="VZP6" s="9"/>
      <c r="VZQ6" s="9"/>
      <c r="VZR6" s="9"/>
      <c r="VZS6" s="9"/>
      <c r="VZT6" s="9"/>
      <c r="VZU6" s="9"/>
      <c r="VZV6" s="9"/>
      <c r="VZW6" s="9"/>
      <c r="VZX6" s="9"/>
      <c r="VZY6" s="9"/>
      <c r="VZZ6" s="9"/>
      <c r="WAA6" s="9"/>
      <c r="WAB6" s="9"/>
      <c r="WAC6" s="9"/>
      <c r="WAD6" s="9"/>
      <c r="WAE6" s="9"/>
      <c r="WAF6" s="9"/>
      <c r="WAG6" s="9"/>
      <c r="WAH6" s="9"/>
      <c r="WAI6" s="9"/>
      <c r="WAJ6" s="9"/>
      <c r="WAK6" s="9"/>
      <c r="WAL6" s="9"/>
      <c r="WAM6" s="9"/>
      <c r="WAN6" s="9"/>
      <c r="WAO6" s="9"/>
      <c r="WAP6" s="9"/>
      <c r="WAQ6" s="9"/>
      <c r="WAR6" s="9"/>
      <c r="WAS6" s="9"/>
      <c r="WAT6" s="9"/>
      <c r="WAU6" s="9"/>
      <c r="WAV6" s="9"/>
      <c r="WAW6" s="9"/>
      <c r="WAX6" s="9"/>
      <c r="WAY6" s="9"/>
      <c r="WAZ6" s="9"/>
      <c r="WBA6" s="9"/>
      <c r="WBB6" s="9"/>
      <c r="WBC6" s="9"/>
      <c r="WBD6" s="9"/>
      <c r="WBE6" s="9"/>
      <c r="WBF6" s="9"/>
      <c r="WBG6" s="9"/>
      <c r="WBH6" s="9"/>
      <c r="WBI6" s="9"/>
      <c r="WBJ6" s="9"/>
      <c r="WBK6" s="9"/>
      <c r="WBL6" s="9"/>
      <c r="WBM6" s="9"/>
      <c r="WBN6" s="9"/>
      <c r="WBO6" s="9"/>
      <c r="WBP6" s="9"/>
      <c r="WBQ6" s="9"/>
      <c r="WBR6" s="9"/>
      <c r="WBS6" s="9"/>
      <c r="WBT6" s="9"/>
      <c r="WBU6" s="9"/>
      <c r="WBV6" s="9"/>
      <c r="WBW6" s="9"/>
      <c r="WBX6" s="9"/>
      <c r="WBY6" s="9"/>
      <c r="WBZ6" s="9"/>
      <c r="WCA6" s="9"/>
      <c r="WCB6" s="9"/>
      <c r="WCC6" s="9"/>
      <c r="WCD6" s="9"/>
      <c r="WCE6" s="9"/>
      <c r="WCF6" s="9"/>
      <c r="WCG6" s="9"/>
      <c r="WCH6" s="9"/>
      <c r="WCI6" s="9"/>
      <c r="WCJ6" s="9"/>
      <c r="WCK6" s="9"/>
      <c r="WCL6" s="9"/>
      <c r="WCM6" s="9"/>
      <c r="WCN6" s="9"/>
      <c r="WCO6" s="9"/>
      <c r="WCP6" s="9"/>
      <c r="WCQ6" s="9"/>
      <c r="WCR6" s="9"/>
      <c r="WCS6" s="9"/>
      <c r="WCT6" s="9"/>
      <c r="WCU6" s="9"/>
      <c r="WCV6" s="9"/>
      <c r="WCW6" s="9"/>
      <c r="WCX6" s="9"/>
      <c r="WCY6" s="9"/>
      <c r="WCZ6" s="9"/>
      <c r="WDA6" s="9"/>
      <c r="WDB6" s="9"/>
      <c r="WDC6" s="9"/>
      <c r="WDD6" s="9"/>
      <c r="WDE6" s="9"/>
      <c r="WDF6" s="9"/>
      <c r="WDG6" s="9"/>
      <c r="WDH6" s="9"/>
      <c r="WDI6" s="9"/>
      <c r="WDJ6" s="9"/>
      <c r="WDK6" s="9"/>
      <c r="WDL6" s="9"/>
      <c r="WDM6" s="9"/>
      <c r="WDN6" s="9"/>
      <c r="WDO6" s="9"/>
      <c r="WDP6" s="9"/>
      <c r="WDQ6" s="9"/>
      <c r="WDR6" s="9"/>
      <c r="WDS6" s="9"/>
      <c r="WDT6" s="9"/>
      <c r="WDU6" s="9"/>
      <c r="WDV6" s="9"/>
      <c r="WDW6" s="9"/>
      <c r="WDX6" s="9"/>
      <c r="WDY6" s="9"/>
      <c r="WDZ6" s="9"/>
      <c r="WEA6" s="9"/>
      <c r="WEB6" s="9"/>
      <c r="WEC6" s="9"/>
      <c r="WED6" s="9"/>
      <c r="WEE6" s="9"/>
      <c r="WEF6" s="9"/>
      <c r="WEG6" s="9"/>
      <c r="WEH6" s="9"/>
      <c r="WEI6" s="9"/>
      <c r="WEJ6" s="9"/>
      <c r="WEK6" s="9"/>
      <c r="WEL6" s="9"/>
      <c r="WEM6" s="9"/>
      <c r="WEN6" s="9"/>
      <c r="WEO6" s="9"/>
      <c r="WEP6" s="9"/>
      <c r="WEQ6" s="9"/>
      <c r="WER6" s="9"/>
      <c r="WES6" s="9"/>
      <c r="WET6" s="9"/>
      <c r="WEU6" s="9"/>
      <c r="WEV6" s="9"/>
      <c r="WEW6" s="9"/>
      <c r="WEX6" s="9"/>
      <c r="WEY6" s="9"/>
      <c r="WEZ6" s="9"/>
      <c r="WFA6" s="9"/>
      <c r="WFB6" s="9"/>
      <c r="WFC6" s="9"/>
      <c r="WFD6" s="9"/>
      <c r="WFE6" s="9"/>
      <c r="WFF6" s="9"/>
      <c r="WFG6" s="9"/>
      <c r="WFH6" s="9"/>
      <c r="WFI6" s="9"/>
      <c r="WFJ6" s="9"/>
      <c r="WFK6" s="9"/>
      <c r="WFL6" s="9"/>
      <c r="WFM6" s="9"/>
      <c r="WFN6" s="9"/>
      <c r="WFO6" s="9"/>
      <c r="WFP6" s="9"/>
      <c r="WFQ6" s="9"/>
      <c r="WFR6" s="9"/>
      <c r="WFS6" s="9"/>
      <c r="WFT6" s="9"/>
      <c r="WFU6" s="9"/>
      <c r="WFV6" s="9"/>
      <c r="WFW6" s="9"/>
      <c r="WFX6" s="9"/>
      <c r="WFY6" s="9"/>
      <c r="WFZ6" s="9"/>
      <c r="WGA6" s="9"/>
      <c r="WGB6" s="9"/>
      <c r="WGC6" s="9"/>
      <c r="WGD6" s="9"/>
      <c r="WGE6" s="9"/>
      <c r="WGF6" s="9"/>
      <c r="WGG6" s="9"/>
      <c r="WGH6" s="9"/>
      <c r="WGI6" s="9"/>
      <c r="WGJ6" s="9"/>
      <c r="WGK6" s="9"/>
      <c r="WGL6" s="9"/>
      <c r="WGM6" s="9"/>
      <c r="WGN6" s="9"/>
      <c r="WGO6" s="9"/>
      <c r="WGP6" s="9"/>
      <c r="WGQ6" s="9"/>
      <c r="WGR6" s="9"/>
      <c r="WGS6" s="9"/>
      <c r="WGT6" s="9"/>
      <c r="WGU6" s="9"/>
      <c r="WGV6" s="9"/>
      <c r="WGW6" s="9"/>
      <c r="WGX6" s="9"/>
      <c r="WGY6" s="9"/>
      <c r="WGZ6" s="9"/>
      <c r="WHA6" s="9"/>
      <c r="WHB6" s="9"/>
      <c r="WHC6" s="9"/>
      <c r="WHD6" s="9"/>
      <c r="WHE6" s="9"/>
      <c r="WHF6" s="9"/>
      <c r="WHG6" s="9"/>
      <c r="WHH6" s="9"/>
      <c r="WHI6" s="9"/>
      <c r="WHJ6" s="9"/>
      <c r="WHK6" s="9"/>
      <c r="WHL6" s="9"/>
      <c r="WHM6" s="9"/>
      <c r="WHN6" s="9"/>
      <c r="WHO6" s="9"/>
      <c r="WHP6" s="9"/>
      <c r="WHQ6" s="9"/>
      <c r="WHR6" s="9"/>
      <c r="WHS6" s="9"/>
      <c r="WHT6" s="9"/>
      <c r="WHU6" s="9"/>
      <c r="WHV6" s="9"/>
      <c r="WHW6" s="9"/>
      <c r="WHX6" s="9"/>
      <c r="WHY6" s="9"/>
      <c r="WHZ6" s="9"/>
      <c r="WIA6" s="9"/>
      <c r="WIB6" s="9"/>
      <c r="WIC6" s="9"/>
      <c r="WID6" s="9"/>
      <c r="WIE6" s="9"/>
      <c r="WIF6" s="9"/>
      <c r="WIG6" s="9"/>
      <c r="WIH6" s="9"/>
      <c r="WII6" s="9"/>
      <c r="WIJ6" s="9"/>
      <c r="WIK6" s="9"/>
      <c r="WIL6" s="9"/>
      <c r="WIM6" s="9"/>
      <c r="WIN6" s="9"/>
      <c r="WIO6" s="9"/>
      <c r="WIP6" s="9"/>
      <c r="WIQ6" s="9"/>
      <c r="WIR6" s="9"/>
      <c r="WIS6" s="9"/>
      <c r="WIT6" s="9"/>
      <c r="WIU6" s="9"/>
      <c r="WIV6" s="9"/>
      <c r="WIW6" s="9"/>
      <c r="WIX6" s="9"/>
      <c r="WIY6" s="9"/>
      <c r="WIZ6" s="9"/>
      <c r="WJA6" s="9"/>
      <c r="WJB6" s="9"/>
      <c r="WJC6" s="9"/>
      <c r="WJD6" s="9"/>
      <c r="WJE6" s="9"/>
      <c r="WJF6" s="9"/>
      <c r="WJG6" s="9"/>
      <c r="WJH6" s="9"/>
      <c r="WJI6" s="9"/>
      <c r="WJJ6" s="9"/>
      <c r="WJK6" s="9"/>
      <c r="WJL6" s="9"/>
      <c r="WJM6" s="9"/>
      <c r="WJN6" s="9"/>
      <c r="WJO6" s="9"/>
      <c r="WJP6" s="9"/>
      <c r="WJQ6" s="9"/>
      <c r="WJR6" s="9"/>
      <c r="WJS6" s="9"/>
      <c r="WJT6" s="9"/>
      <c r="WJU6" s="9"/>
      <c r="WJV6" s="9"/>
      <c r="WJW6" s="9"/>
      <c r="WJX6" s="9"/>
      <c r="WJY6" s="9"/>
      <c r="WJZ6" s="9"/>
      <c r="WKA6" s="9"/>
      <c r="WKB6" s="9"/>
      <c r="WKC6" s="9"/>
      <c r="WKD6" s="9"/>
      <c r="WKE6" s="9"/>
      <c r="WKF6" s="9"/>
      <c r="WKG6" s="9"/>
      <c r="WKH6" s="9"/>
      <c r="WKI6" s="9"/>
      <c r="WKJ6" s="9"/>
      <c r="WKK6" s="9"/>
      <c r="WKL6" s="9"/>
      <c r="WKM6" s="9"/>
      <c r="WKN6" s="9"/>
      <c r="WKO6" s="9"/>
      <c r="WKP6" s="9"/>
      <c r="WKQ6" s="9"/>
      <c r="WKR6" s="9"/>
      <c r="WKS6" s="9"/>
      <c r="WKT6" s="9"/>
      <c r="WKU6" s="9"/>
      <c r="WKV6" s="9"/>
      <c r="WKW6" s="9"/>
      <c r="WKX6" s="9"/>
      <c r="WKY6" s="9"/>
      <c r="WKZ6" s="9"/>
      <c r="WLA6" s="9"/>
      <c r="WLB6" s="9"/>
      <c r="WLC6" s="9"/>
      <c r="WLD6" s="9"/>
      <c r="WLE6" s="9"/>
      <c r="WLF6" s="9"/>
      <c r="WLG6" s="9"/>
      <c r="WLH6" s="9"/>
      <c r="WLI6" s="9"/>
      <c r="WLJ6" s="9"/>
      <c r="WLK6" s="9"/>
      <c r="WLL6" s="9"/>
      <c r="WLM6" s="9"/>
      <c r="WLN6" s="9"/>
      <c r="WLO6" s="9"/>
      <c r="WLP6" s="9"/>
      <c r="WLQ6" s="9"/>
      <c r="WLR6" s="9"/>
      <c r="WLS6" s="9"/>
      <c r="WLT6" s="9"/>
      <c r="WLU6" s="9"/>
      <c r="WLV6" s="9"/>
      <c r="WLW6" s="9"/>
      <c r="WLX6" s="9"/>
      <c r="WLY6" s="9"/>
      <c r="WLZ6" s="9"/>
      <c r="WMA6" s="9"/>
      <c r="WMB6" s="9"/>
      <c r="WMC6" s="9"/>
      <c r="WMD6" s="9"/>
      <c r="WME6" s="9"/>
      <c r="WMF6" s="9"/>
      <c r="WMG6" s="9"/>
      <c r="WMH6" s="9"/>
      <c r="WMI6" s="9"/>
      <c r="WMJ6" s="9"/>
      <c r="WMK6" s="9"/>
      <c r="WML6" s="9"/>
      <c r="WMM6" s="9"/>
      <c r="WMN6" s="9"/>
      <c r="WMO6" s="9"/>
      <c r="WMP6" s="9"/>
      <c r="WMQ6" s="9"/>
      <c r="WMR6" s="9"/>
      <c r="WMS6" s="9"/>
      <c r="WMT6" s="9"/>
      <c r="WMU6" s="9"/>
      <c r="WMV6" s="9"/>
      <c r="WMW6" s="9"/>
      <c r="WMX6" s="9"/>
      <c r="WMY6" s="9"/>
      <c r="WMZ6" s="9"/>
      <c r="WNA6" s="9"/>
      <c r="WNB6" s="9"/>
      <c r="WNC6" s="9"/>
      <c r="WND6" s="9"/>
      <c r="WNE6" s="9"/>
      <c r="WNF6" s="9"/>
      <c r="WNG6" s="9"/>
      <c r="WNH6" s="9"/>
      <c r="WNI6" s="9"/>
      <c r="WNJ6" s="9"/>
      <c r="WNK6" s="9"/>
      <c r="WNL6" s="9"/>
      <c r="WNM6" s="9"/>
      <c r="WNN6" s="9"/>
      <c r="WNO6" s="9"/>
      <c r="WNP6" s="9"/>
      <c r="WNQ6" s="9"/>
      <c r="WNR6" s="9"/>
      <c r="WNS6" s="9"/>
      <c r="WNT6" s="9"/>
      <c r="WNU6" s="9"/>
      <c r="WNV6" s="9"/>
      <c r="WNW6" s="9"/>
      <c r="WNX6" s="9"/>
      <c r="WNY6" s="9"/>
      <c r="WNZ6" s="9"/>
      <c r="WOA6" s="9"/>
      <c r="WOB6" s="9"/>
      <c r="WOC6" s="9"/>
      <c r="WOD6" s="9"/>
      <c r="WOE6" s="9"/>
      <c r="WOF6" s="9"/>
      <c r="WOG6" s="9"/>
      <c r="WOH6" s="9"/>
      <c r="WOI6" s="9"/>
      <c r="WOJ6" s="9"/>
      <c r="WOK6" s="9"/>
      <c r="WOL6" s="9"/>
      <c r="WOM6" s="9"/>
      <c r="WON6" s="9"/>
      <c r="WOO6" s="9"/>
      <c r="WOP6" s="9"/>
      <c r="WOQ6" s="9"/>
      <c r="WOR6" s="9"/>
      <c r="WOS6" s="9"/>
      <c r="WOT6" s="9"/>
      <c r="WOU6" s="9"/>
      <c r="WOV6" s="9"/>
      <c r="WOW6" s="9"/>
      <c r="WOX6" s="9"/>
      <c r="WOY6" s="9"/>
      <c r="WOZ6" s="9"/>
      <c r="WPA6" s="9"/>
      <c r="WPB6" s="9"/>
      <c r="WPC6" s="9"/>
      <c r="WPD6" s="9"/>
      <c r="WPE6" s="9"/>
      <c r="WPF6" s="9"/>
      <c r="WPG6" s="9"/>
      <c r="WPH6" s="9"/>
      <c r="WPI6" s="9"/>
      <c r="WPJ6" s="9"/>
      <c r="WPK6" s="9"/>
      <c r="WPL6" s="9"/>
      <c r="WPM6" s="9"/>
      <c r="WPN6" s="9"/>
      <c r="WPO6" s="9"/>
      <c r="WPP6" s="9"/>
      <c r="WPQ6" s="9"/>
      <c r="WPR6" s="9"/>
      <c r="WPS6" s="9"/>
      <c r="WPT6" s="9"/>
      <c r="WPU6" s="9"/>
      <c r="WPV6" s="9"/>
      <c r="WPW6" s="9"/>
      <c r="WPX6" s="9"/>
      <c r="WPY6" s="9"/>
      <c r="WPZ6" s="9"/>
      <c r="WQA6" s="9"/>
      <c r="WQB6" s="9"/>
      <c r="WQC6" s="9"/>
      <c r="WQD6" s="9"/>
      <c r="WQE6" s="9"/>
      <c r="WQF6" s="9"/>
      <c r="WQG6" s="9"/>
      <c r="WQH6" s="9"/>
      <c r="WQI6" s="9"/>
      <c r="WQJ6" s="9"/>
      <c r="WQK6" s="9"/>
      <c r="WQL6" s="9"/>
      <c r="WQM6" s="9"/>
      <c r="WQN6" s="9"/>
      <c r="WQO6" s="9"/>
      <c r="WQP6" s="9"/>
      <c r="WQQ6" s="9"/>
      <c r="WQR6" s="9"/>
      <c r="WQS6" s="9"/>
      <c r="WQT6" s="9"/>
      <c r="WQU6" s="9"/>
      <c r="WQV6" s="9"/>
      <c r="WQW6" s="9"/>
      <c r="WQX6" s="9"/>
      <c r="WQY6" s="9"/>
      <c r="WQZ6" s="9"/>
      <c r="WRA6" s="9"/>
      <c r="WRB6" s="9"/>
      <c r="WRC6" s="9"/>
      <c r="WRD6" s="9"/>
      <c r="WRE6" s="9"/>
      <c r="WRF6" s="9"/>
      <c r="WRG6" s="9"/>
      <c r="WRH6" s="9"/>
      <c r="WRI6" s="9"/>
      <c r="WRJ6" s="9"/>
      <c r="WRK6" s="9"/>
      <c r="WRL6" s="9"/>
      <c r="WRM6" s="9"/>
      <c r="WRN6" s="9"/>
      <c r="WRO6" s="9"/>
      <c r="WRP6" s="9"/>
      <c r="WRQ6" s="9"/>
      <c r="WRR6" s="9"/>
      <c r="WRS6" s="9"/>
      <c r="WRT6" s="9"/>
      <c r="WRU6" s="9"/>
      <c r="WRV6" s="9"/>
      <c r="WRW6" s="9"/>
      <c r="WRX6" s="9"/>
      <c r="WRY6" s="9"/>
      <c r="WRZ6" s="9"/>
      <c r="WSA6" s="9"/>
      <c r="WSB6" s="9"/>
      <c r="WSC6" s="9"/>
      <c r="WSD6" s="9"/>
      <c r="WSE6" s="9"/>
      <c r="WSF6" s="9"/>
      <c r="WSG6" s="9"/>
      <c r="WSH6" s="9"/>
      <c r="WSI6" s="9"/>
      <c r="WSJ6" s="9"/>
      <c r="WSK6" s="9"/>
      <c r="WSL6" s="9"/>
      <c r="WSM6" s="9"/>
      <c r="WSN6" s="9"/>
      <c r="WSO6" s="9"/>
      <c r="WSP6" s="9"/>
      <c r="WSQ6" s="9"/>
      <c r="WSR6" s="9"/>
      <c r="WSS6" s="9"/>
      <c r="WST6" s="9"/>
      <c r="WSU6" s="9"/>
      <c r="WSV6" s="9"/>
      <c r="WSW6" s="9"/>
      <c r="WSX6" s="9"/>
      <c r="WSY6" s="9"/>
      <c r="WSZ6" s="9"/>
      <c r="WTA6" s="9"/>
      <c r="WTB6" s="9"/>
      <c r="WTC6" s="9"/>
      <c r="WTD6" s="9"/>
      <c r="WTE6" s="9"/>
      <c r="WTF6" s="9"/>
      <c r="WTG6" s="9"/>
      <c r="WTH6" s="9"/>
      <c r="WTI6" s="9"/>
      <c r="WTJ6" s="9"/>
      <c r="WTK6" s="9"/>
      <c r="WTL6" s="9"/>
      <c r="WTM6" s="9"/>
      <c r="WTN6" s="9"/>
      <c r="WTO6" s="9"/>
      <c r="WTP6" s="9"/>
      <c r="WTQ6" s="9"/>
      <c r="WTR6" s="9"/>
      <c r="WTS6" s="9"/>
      <c r="WTT6" s="9"/>
      <c r="WTU6" s="9"/>
      <c r="WTV6" s="9"/>
      <c r="WTW6" s="9"/>
      <c r="WTX6" s="9"/>
      <c r="WTY6" s="9"/>
      <c r="WTZ6" s="9"/>
      <c r="WUA6" s="9"/>
      <c r="WUB6" s="9"/>
      <c r="WUC6" s="9"/>
      <c r="WUD6" s="9"/>
      <c r="WUE6" s="9"/>
      <c r="WUF6" s="9"/>
      <c r="WUG6" s="9"/>
      <c r="WUH6" s="9"/>
      <c r="WUI6" s="9"/>
      <c r="WUJ6" s="9"/>
      <c r="WUK6" s="9"/>
      <c r="WUL6" s="9"/>
      <c r="WUM6" s="9"/>
      <c r="WUN6" s="9"/>
      <c r="WUO6" s="9"/>
      <c r="WUP6" s="9"/>
      <c r="WUQ6" s="9"/>
      <c r="WUR6" s="9"/>
      <c r="WUS6" s="9"/>
      <c r="WUT6" s="9"/>
      <c r="WUU6" s="9"/>
      <c r="WUV6" s="9"/>
      <c r="WUW6" s="9"/>
      <c r="WUX6" s="9"/>
      <c r="WUY6" s="9"/>
      <c r="WUZ6" s="9"/>
      <c r="WVA6" s="9"/>
      <c r="WVB6" s="9"/>
      <c r="WVC6" s="9"/>
      <c r="WVD6" s="9"/>
      <c r="WVE6" s="9"/>
      <c r="WVF6" s="9"/>
      <c r="WVG6" s="9"/>
      <c r="WVH6" s="9"/>
      <c r="WVI6" s="9"/>
      <c r="WVJ6" s="9"/>
      <c r="WVK6" s="9"/>
      <c r="WVL6" s="9"/>
      <c r="WVM6" s="9"/>
      <c r="WVN6" s="9"/>
      <c r="WVO6" s="9"/>
      <c r="WVP6" s="9"/>
      <c r="WVQ6" s="9"/>
      <c r="WVR6" s="9"/>
      <c r="WVS6" s="9"/>
      <c r="WVT6" s="9"/>
      <c r="WVU6" s="9"/>
      <c r="WVV6" s="9"/>
      <c r="WVW6" s="9"/>
      <c r="WVX6" s="9"/>
      <c r="WVY6" s="9"/>
      <c r="WVZ6" s="9"/>
      <c r="WWA6" s="9"/>
      <c r="WWB6" s="9"/>
      <c r="WWC6" s="9"/>
      <c r="WWD6" s="9"/>
      <c r="WWE6" s="9"/>
      <c r="WWF6" s="9"/>
      <c r="WWG6" s="9"/>
      <c r="WWH6" s="9"/>
      <c r="WWI6" s="9"/>
      <c r="WWJ6" s="9"/>
      <c r="WWK6" s="9"/>
      <c r="WWL6" s="9"/>
      <c r="WWM6" s="9"/>
      <c r="WWN6" s="9"/>
      <c r="WWO6" s="9"/>
      <c r="WWP6" s="9"/>
      <c r="WWQ6" s="9"/>
      <c r="WWR6" s="9"/>
      <c r="WWS6" s="9"/>
      <c r="WWT6" s="9"/>
      <c r="WWU6" s="9"/>
      <c r="WWV6" s="9"/>
      <c r="WWW6" s="9"/>
      <c r="WWX6" s="9"/>
      <c r="WWY6" s="9"/>
      <c r="WWZ6" s="9"/>
      <c r="WXA6" s="9"/>
      <c r="WXB6" s="9"/>
      <c r="WXC6" s="9"/>
      <c r="WXD6" s="9"/>
      <c r="WXE6" s="9"/>
      <c r="WXF6" s="9"/>
      <c r="WXG6" s="9"/>
      <c r="WXH6" s="9"/>
      <c r="WXI6" s="9"/>
      <c r="WXJ6" s="9"/>
      <c r="WXK6" s="9"/>
      <c r="WXL6" s="9"/>
      <c r="WXM6" s="9"/>
      <c r="WXN6" s="9"/>
      <c r="WXO6" s="9"/>
      <c r="WXP6" s="9"/>
      <c r="WXQ6" s="9"/>
      <c r="WXR6" s="9"/>
      <c r="WXS6" s="9"/>
      <c r="WXT6" s="9"/>
      <c r="WXU6" s="9"/>
      <c r="WXV6" s="9"/>
      <c r="WXW6" s="9"/>
      <c r="WXX6" s="9"/>
      <c r="WXY6" s="9"/>
      <c r="WXZ6" s="9"/>
      <c r="WYA6" s="9"/>
      <c r="WYB6" s="9"/>
      <c r="WYC6" s="9"/>
      <c r="WYD6" s="9"/>
      <c r="WYE6" s="9"/>
      <c r="WYF6" s="9"/>
      <c r="WYG6" s="9"/>
      <c r="WYH6" s="9"/>
      <c r="WYI6" s="9"/>
      <c r="WYJ6" s="9"/>
      <c r="WYK6" s="9"/>
      <c r="WYL6" s="9"/>
      <c r="WYM6" s="9"/>
      <c r="WYN6" s="9"/>
      <c r="WYO6" s="9"/>
      <c r="WYP6" s="9"/>
      <c r="WYQ6" s="9"/>
      <c r="WYR6" s="9"/>
      <c r="WYS6" s="9"/>
      <c r="WYT6" s="9"/>
      <c r="WYU6" s="9"/>
      <c r="WYV6" s="9"/>
      <c r="WYW6" s="9"/>
      <c r="WYX6" s="9"/>
      <c r="WYY6" s="9"/>
      <c r="WYZ6" s="9"/>
      <c r="WZA6" s="9"/>
      <c r="WZB6" s="9"/>
      <c r="WZC6" s="9"/>
      <c r="WZD6" s="9"/>
      <c r="WZE6" s="9"/>
      <c r="WZF6" s="9"/>
      <c r="WZG6" s="9"/>
      <c r="WZH6" s="9"/>
      <c r="WZI6" s="9"/>
      <c r="WZJ6" s="9"/>
      <c r="WZK6" s="9"/>
      <c r="WZL6" s="9"/>
      <c r="WZM6" s="9"/>
      <c r="WZN6" s="9"/>
      <c r="WZO6" s="9"/>
      <c r="WZP6" s="9"/>
      <c r="WZQ6" s="9"/>
      <c r="WZR6" s="9"/>
      <c r="WZS6" s="9"/>
      <c r="WZT6" s="9"/>
      <c r="WZU6" s="9"/>
      <c r="WZV6" s="9"/>
      <c r="WZW6" s="9"/>
      <c r="WZX6" s="9"/>
      <c r="WZY6" s="9"/>
      <c r="WZZ6" s="9"/>
      <c r="XAA6" s="9"/>
      <c r="XAB6" s="9"/>
      <c r="XAC6" s="9"/>
      <c r="XAD6" s="9"/>
      <c r="XAE6" s="9"/>
      <c r="XAF6" s="9"/>
      <c r="XAG6" s="9"/>
      <c r="XAH6" s="9"/>
      <c r="XAI6" s="9"/>
      <c r="XAJ6" s="9"/>
      <c r="XAK6" s="9"/>
      <c r="XAL6" s="9"/>
      <c r="XAM6" s="9"/>
      <c r="XAN6" s="9"/>
      <c r="XAO6" s="9"/>
      <c r="XAP6" s="9"/>
      <c r="XAQ6" s="9"/>
      <c r="XAR6" s="9"/>
      <c r="XAS6" s="9"/>
      <c r="XAT6" s="9"/>
      <c r="XAU6" s="9"/>
      <c r="XAV6" s="9"/>
      <c r="XAW6" s="9"/>
      <c r="XAX6" s="9"/>
      <c r="XAY6" s="9"/>
      <c r="XAZ6" s="9"/>
      <c r="XBA6" s="9"/>
      <c r="XBB6" s="9"/>
      <c r="XBC6" s="9"/>
      <c r="XBD6" s="9"/>
      <c r="XBE6" s="9"/>
      <c r="XBF6" s="9"/>
      <c r="XBG6" s="9"/>
      <c r="XBH6" s="9"/>
      <c r="XBI6" s="9"/>
      <c r="XBJ6" s="9"/>
      <c r="XBK6" s="9"/>
      <c r="XBL6" s="9"/>
      <c r="XBM6" s="9"/>
      <c r="XBN6" s="9"/>
      <c r="XBO6" s="9"/>
      <c r="XBP6" s="9"/>
      <c r="XBQ6" s="9"/>
      <c r="XBR6" s="9"/>
      <c r="XBS6" s="9"/>
      <c r="XBT6" s="9"/>
      <c r="XBU6" s="9"/>
      <c r="XBV6" s="9"/>
      <c r="XBW6" s="9"/>
      <c r="XBX6" s="9"/>
      <c r="XBY6" s="9"/>
      <c r="XBZ6" s="9"/>
      <c r="XCA6" s="9"/>
      <c r="XCB6" s="9"/>
      <c r="XCC6" s="9"/>
      <c r="XCD6" s="9"/>
      <c r="XCE6" s="9"/>
      <c r="XCF6" s="9"/>
      <c r="XCG6" s="9"/>
      <c r="XCH6" s="9"/>
      <c r="XCI6" s="9"/>
      <c r="XCJ6" s="9"/>
      <c r="XCK6" s="9"/>
      <c r="XCL6" s="9"/>
      <c r="XCM6" s="9"/>
      <c r="XCN6" s="9"/>
      <c r="XCO6" s="9"/>
      <c r="XCP6" s="9"/>
      <c r="XCQ6" s="9"/>
      <c r="XCR6" s="9"/>
      <c r="XCS6" s="9"/>
      <c r="XCT6" s="9"/>
      <c r="XCU6" s="9"/>
      <c r="XCV6" s="9"/>
      <c r="XCW6" s="9"/>
      <c r="XCX6" s="9"/>
      <c r="XCY6" s="9"/>
      <c r="XCZ6" s="9"/>
      <c r="XDA6" s="9"/>
      <c r="XDB6" s="9"/>
      <c r="XDC6" s="9"/>
      <c r="XDD6" s="9"/>
      <c r="XDE6" s="9"/>
      <c r="XDF6" s="9"/>
      <c r="XDG6" s="9"/>
      <c r="XDH6" s="9"/>
      <c r="XDI6" s="9"/>
      <c r="XDJ6" s="9"/>
      <c r="XDK6" s="9"/>
      <c r="XDL6" s="9"/>
      <c r="XDM6" s="9"/>
      <c r="XDN6" s="9"/>
      <c r="XDO6" s="9"/>
      <c r="XDP6" s="9"/>
      <c r="XDQ6" s="9"/>
      <c r="XDR6" s="9"/>
      <c r="XDS6" s="9"/>
      <c r="XDT6" s="9"/>
      <c r="XDU6" s="9"/>
      <c r="XDV6" s="9"/>
      <c r="XDW6" s="9"/>
      <c r="XDX6" s="9"/>
      <c r="XDY6" s="9"/>
      <c r="XDZ6" s="9"/>
      <c r="XEA6" s="9"/>
      <c r="XEB6" s="9"/>
      <c r="XEC6" s="9"/>
      <c r="XED6" s="9"/>
      <c r="XEE6" s="9"/>
      <c r="XEF6" s="9"/>
      <c r="XEG6" s="9"/>
      <c r="XEH6" s="9"/>
      <c r="XEI6" s="9"/>
      <c r="XEJ6" s="9"/>
      <c r="XEK6" s="9"/>
      <c r="XEL6" s="9"/>
      <c r="XEM6" s="9"/>
      <c r="XEN6" s="9"/>
      <c r="XEO6" s="9"/>
      <c r="XEP6" s="9"/>
      <c r="XEQ6" s="9"/>
      <c r="XER6" s="9"/>
      <c r="XES6" s="9"/>
      <c r="XET6" s="9"/>
      <c r="XEU6" s="9"/>
      <c r="XEV6" s="9"/>
      <c r="XEW6" s="9"/>
      <c r="XEX6" s="9"/>
      <c r="XEY6" s="9"/>
      <c r="XEZ6" s="9"/>
      <c r="XFA6" s="9"/>
      <c r="XFB6" s="9"/>
      <c r="XFC6" s="9"/>
      <c r="XFD6" s="9"/>
    </row>
    <row r="7" spans="1:16384" s="7" customFormat="1" ht="18.75" customHeight="1" x14ac:dyDescent="0.5">
      <c r="A7" s="13">
        <v>1</v>
      </c>
      <c r="B7" s="14" t="s">
        <v>13</v>
      </c>
      <c r="C7" s="14">
        <v>17938.64</v>
      </c>
      <c r="D7" s="14">
        <v>1890.98</v>
      </c>
      <c r="E7" s="14">
        <v>10699.08</v>
      </c>
      <c r="F7" s="14">
        <f>SUM(C7:E7)</f>
        <v>30528.699999999997</v>
      </c>
      <c r="G7" s="14">
        <v>16710.490000000002</v>
      </c>
      <c r="H7" s="14">
        <v>306744.96999999997</v>
      </c>
      <c r="I7" s="14">
        <v>56967.5</v>
      </c>
      <c r="J7" s="14">
        <f>SUM(G7:I7)</f>
        <v>380422.95999999996</v>
      </c>
      <c r="K7" s="14">
        <f>22697.07-843.74</f>
        <v>21853.329999999998</v>
      </c>
      <c r="L7" s="14">
        <v>526.80999999999995</v>
      </c>
      <c r="M7" s="14">
        <v>50.73</v>
      </c>
      <c r="N7" s="14">
        <f>SUM(K7:M7)</f>
        <v>22430.87</v>
      </c>
      <c r="O7" s="14">
        <v>222.24</v>
      </c>
      <c r="P7" s="14">
        <v>1366.15</v>
      </c>
      <c r="Q7" s="14">
        <v>26652.03</v>
      </c>
      <c r="R7" s="14">
        <f>SUM(O7:Q7)</f>
        <v>28240.42</v>
      </c>
      <c r="S7" s="14">
        <f>F7+J7+N7+R7</f>
        <v>461622.94999999995</v>
      </c>
    </row>
    <row r="8" spans="1:16384" s="7" customFormat="1" ht="18.75" customHeight="1" x14ac:dyDescent="0.5">
      <c r="A8" s="13">
        <v>2</v>
      </c>
      <c r="B8" s="14" t="s">
        <v>14</v>
      </c>
      <c r="C8" s="14">
        <v>3504</v>
      </c>
      <c r="D8" s="14">
        <v>10050</v>
      </c>
      <c r="E8" s="14">
        <v>0</v>
      </c>
      <c r="F8" s="14">
        <f t="shared" ref="F8:F15" si="7">SUM(C8:E8)</f>
        <v>13554</v>
      </c>
      <c r="G8" s="14">
        <v>3034.1</v>
      </c>
      <c r="H8" s="14">
        <v>5000</v>
      </c>
      <c r="I8" s="14">
        <v>1170</v>
      </c>
      <c r="J8" s="14">
        <f t="shared" ref="J8:J15" si="8">SUM(G8:I8)</f>
        <v>9204.1</v>
      </c>
      <c r="K8" s="14">
        <v>0</v>
      </c>
      <c r="L8" s="14">
        <v>0</v>
      </c>
      <c r="M8" s="14">
        <v>100</v>
      </c>
      <c r="N8" s="14">
        <f t="shared" ref="N8:N15" si="9">SUM(K8:M8)</f>
        <v>100</v>
      </c>
      <c r="O8" s="14">
        <v>1358.8</v>
      </c>
      <c r="P8" s="14"/>
      <c r="Q8" s="14">
        <v>7940</v>
      </c>
      <c r="R8" s="14">
        <f t="shared" ref="R8:R15" si="10">SUM(O8:Q8)</f>
        <v>9298.7999999999993</v>
      </c>
      <c r="S8" s="14">
        <f t="shared" ref="S8:S15" si="11">F8+J8+N8+R8</f>
        <v>32156.899999999998</v>
      </c>
    </row>
    <row r="9" spans="1:16384" s="7" customFormat="1" ht="18.75" customHeight="1" x14ac:dyDescent="0.5">
      <c r="A9" s="13">
        <v>3</v>
      </c>
      <c r="B9" s="14" t="s">
        <v>15</v>
      </c>
      <c r="C9" s="14">
        <v>18493.38</v>
      </c>
      <c r="D9" s="14">
        <v>10616.44</v>
      </c>
      <c r="E9" s="14">
        <v>10273.969999999999</v>
      </c>
      <c r="F9" s="14">
        <f t="shared" si="7"/>
        <v>39383.79</v>
      </c>
      <c r="G9" s="14">
        <v>16830.990000000002</v>
      </c>
      <c r="H9" s="14">
        <v>10616.44</v>
      </c>
      <c r="I9" s="14">
        <v>28884.400000000001</v>
      </c>
      <c r="J9" s="14">
        <f t="shared" si="8"/>
        <v>56331.83</v>
      </c>
      <c r="K9" s="14">
        <v>10616.44</v>
      </c>
      <c r="L9" s="14">
        <v>8252.19</v>
      </c>
      <c r="M9" s="14">
        <v>0</v>
      </c>
      <c r="N9" s="14">
        <f t="shared" si="9"/>
        <v>18868.63</v>
      </c>
      <c r="O9" s="14">
        <v>7386.25</v>
      </c>
      <c r="P9" s="14"/>
      <c r="Q9" s="14">
        <v>50005.87</v>
      </c>
      <c r="R9" s="14">
        <f t="shared" si="10"/>
        <v>57392.12</v>
      </c>
      <c r="S9" s="14">
        <f t="shared" si="11"/>
        <v>171976.37</v>
      </c>
    </row>
    <row r="10" spans="1:16384" s="7" customFormat="1" ht="18.75" customHeight="1" x14ac:dyDescent="0.5">
      <c r="A10" s="13">
        <v>4</v>
      </c>
      <c r="B10" s="14" t="s">
        <v>16</v>
      </c>
      <c r="C10" s="14">
        <v>0</v>
      </c>
      <c r="D10" s="14">
        <v>0</v>
      </c>
      <c r="E10" s="14">
        <v>0</v>
      </c>
      <c r="F10" s="14">
        <f t="shared" si="7"/>
        <v>0</v>
      </c>
      <c r="G10" s="14">
        <v>0</v>
      </c>
      <c r="H10" s="14">
        <v>0</v>
      </c>
      <c r="I10" s="14">
        <v>0</v>
      </c>
      <c r="J10" s="14">
        <f t="shared" si="8"/>
        <v>0</v>
      </c>
      <c r="K10" s="14">
        <v>0</v>
      </c>
      <c r="L10" s="14">
        <v>0</v>
      </c>
      <c r="M10" s="14">
        <v>0</v>
      </c>
      <c r="N10" s="14">
        <f t="shared" si="9"/>
        <v>0</v>
      </c>
      <c r="O10" s="14">
        <v>0</v>
      </c>
      <c r="P10" s="14"/>
      <c r="Q10" s="14">
        <v>0</v>
      </c>
      <c r="R10" s="14">
        <f t="shared" si="10"/>
        <v>0</v>
      </c>
      <c r="S10" s="14">
        <f t="shared" si="11"/>
        <v>0</v>
      </c>
    </row>
    <row r="11" spans="1:16384" s="7" customFormat="1" ht="18.75" customHeight="1" x14ac:dyDescent="0.5">
      <c r="A11" s="13">
        <v>5</v>
      </c>
      <c r="B11" s="14" t="s">
        <v>17</v>
      </c>
      <c r="C11" s="14">
        <v>0</v>
      </c>
      <c r="D11" s="14">
        <v>0</v>
      </c>
      <c r="E11" s="14">
        <v>0</v>
      </c>
      <c r="F11" s="14">
        <f t="shared" si="7"/>
        <v>0</v>
      </c>
      <c r="G11" s="14">
        <v>0</v>
      </c>
      <c r="H11" s="14">
        <v>0</v>
      </c>
      <c r="I11" s="14">
        <v>19800</v>
      </c>
      <c r="J11" s="14">
        <f t="shared" si="8"/>
        <v>19800</v>
      </c>
      <c r="K11" s="14">
        <v>0</v>
      </c>
      <c r="L11" s="14">
        <v>16711.830000000002</v>
      </c>
      <c r="M11" s="14">
        <v>0</v>
      </c>
      <c r="N11" s="14">
        <f t="shared" si="9"/>
        <v>16711.830000000002</v>
      </c>
      <c r="O11" s="14">
        <v>0</v>
      </c>
      <c r="P11" s="14"/>
      <c r="Q11" s="14">
        <v>0</v>
      </c>
      <c r="R11" s="14">
        <f t="shared" si="10"/>
        <v>0</v>
      </c>
      <c r="S11" s="14">
        <f t="shared" si="11"/>
        <v>36511.83</v>
      </c>
    </row>
    <row r="12" spans="1:16384" s="7" customFormat="1" ht="18.75" customHeight="1" x14ac:dyDescent="0.5">
      <c r="A12" s="13">
        <v>6</v>
      </c>
      <c r="B12" s="14" t="s">
        <v>18</v>
      </c>
      <c r="C12" s="14">
        <v>0</v>
      </c>
      <c r="D12" s="14">
        <v>0</v>
      </c>
      <c r="E12" s="14">
        <v>0</v>
      </c>
      <c r="F12" s="14">
        <f t="shared" si="7"/>
        <v>0</v>
      </c>
      <c r="G12" s="14">
        <v>0</v>
      </c>
      <c r="H12" s="14">
        <v>0</v>
      </c>
      <c r="I12" s="14">
        <v>0</v>
      </c>
      <c r="J12" s="14">
        <f t="shared" si="8"/>
        <v>0</v>
      </c>
      <c r="K12" s="14">
        <v>0</v>
      </c>
      <c r="L12" s="14">
        <v>0</v>
      </c>
      <c r="M12" s="14">
        <v>0</v>
      </c>
      <c r="N12" s="14">
        <f t="shared" si="9"/>
        <v>0</v>
      </c>
      <c r="O12" s="14">
        <v>0</v>
      </c>
      <c r="P12" s="14"/>
      <c r="Q12" s="14">
        <v>0</v>
      </c>
      <c r="R12" s="14">
        <f t="shared" si="10"/>
        <v>0</v>
      </c>
      <c r="S12" s="14">
        <f t="shared" si="11"/>
        <v>0</v>
      </c>
    </row>
    <row r="13" spans="1:16384" s="7" customFormat="1" ht="18.75" customHeight="1" x14ac:dyDescent="0.5">
      <c r="A13" s="13">
        <v>7</v>
      </c>
      <c r="B13" s="14" t="s">
        <v>19</v>
      </c>
      <c r="C13" s="14">
        <v>0</v>
      </c>
      <c r="D13" s="14">
        <v>2402441.2200000002</v>
      </c>
      <c r="E13" s="14">
        <v>2075622.71</v>
      </c>
      <c r="F13" s="14">
        <f t="shared" si="7"/>
        <v>4478063.93</v>
      </c>
      <c r="G13" s="14">
        <v>1389923.2</v>
      </c>
      <c r="H13" s="14">
        <v>687542.59</v>
      </c>
      <c r="I13" s="14">
        <v>1994439.54</v>
      </c>
      <c r="J13" s="14">
        <f t="shared" si="8"/>
        <v>4071905.33</v>
      </c>
      <c r="K13" s="14">
        <v>681968.26</v>
      </c>
      <c r="L13" s="14">
        <v>2307509.91</v>
      </c>
      <c r="M13" s="14">
        <v>84549.14</v>
      </c>
      <c r="N13" s="14">
        <f t="shared" si="9"/>
        <v>3074027.31</v>
      </c>
      <c r="O13" s="14">
        <v>1951870.44</v>
      </c>
      <c r="P13" s="14">
        <v>1435061.08</v>
      </c>
      <c r="Q13" s="14">
        <v>957227.74</v>
      </c>
      <c r="R13" s="14">
        <f t="shared" si="10"/>
        <v>4344159.26</v>
      </c>
      <c r="S13" s="14">
        <f t="shared" si="11"/>
        <v>15968155.83</v>
      </c>
    </row>
    <row r="14" spans="1:16384" s="7" customFormat="1" ht="18.75" customHeight="1" x14ac:dyDescent="0.5">
      <c r="A14" s="13">
        <v>8</v>
      </c>
      <c r="B14" s="14" t="s">
        <v>20</v>
      </c>
      <c r="C14" s="14">
        <v>0</v>
      </c>
      <c r="D14" s="14">
        <f>1531405.5+2373752.9</f>
        <v>3905158.4</v>
      </c>
      <c r="E14" s="14">
        <f>1531405.5+1632540</f>
        <v>3163945.5</v>
      </c>
      <c r="F14" s="14">
        <f t="shared" si="7"/>
        <v>7069103.9000000004</v>
      </c>
      <c r="G14" s="14">
        <v>533026</v>
      </c>
      <c r="H14" s="14">
        <v>0</v>
      </c>
      <c r="I14" s="14">
        <f>267998.3+1584</f>
        <v>269582.3</v>
      </c>
      <c r="J14" s="14">
        <f t="shared" si="8"/>
        <v>802608.3</v>
      </c>
      <c r="K14" s="14">
        <v>2141017</v>
      </c>
      <c r="L14" s="14">
        <v>0</v>
      </c>
      <c r="M14" s="14">
        <v>0</v>
      </c>
      <c r="N14" s="14">
        <f t="shared" si="9"/>
        <v>2141017</v>
      </c>
      <c r="O14" s="14">
        <v>2180267</v>
      </c>
      <c r="P14" s="14">
        <v>27316</v>
      </c>
      <c r="Q14" s="14">
        <v>143349</v>
      </c>
      <c r="R14" s="14">
        <f t="shared" si="10"/>
        <v>2350932</v>
      </c>
      <c r="S14" s="14">
        <f t="shared" si="11"/>
        <v>12363661.199999999</v>
      </c>
    </row>
    <row r="15" spans="1:16384" s="7" customFormat="1" ht="18.75" customHeight="1" x14ac:dyDescent="0.5">
      <c r="A15" s="13">
        <v>9</v>
      </c>
      <c r="B15" s="14" t="s">
        <v>21</v>
      </c>
      <c r="C15" s="14">
        <v>0</v>
      </c>
      <c r="D15" s="14">
        <f>39855</f>
        <v>39855</v>
      </c>
      <c r="E15" s="14">
        <v>0</v>
      </c>
      <c r="F15" s="14">
        <f t="shared" si="7"/>
        <v>39855</v>
      </c>
      <c r="G15" s="14">
        <v>39855</v>
      </c>
      <c r="H15" s="14">
        <v>0</v>
      </c>
      <c r="I15" s="14">
        <v>0</v>
      </c>
      <c r="J15" s="14">
        <f t="shared" si="8"/>
        <v>39855</v>
      </c>
      <c r="K15" s="14">
        <v>39855</v>
      </c>
      <c r="L15" s="14">
        <v>1134000</v>
      </c>
      <c r="M15" s="14">
        <v>0</v>
      </c>
      <c r="N15" s="14">
        <f t="shared" si="9"/>
        <v>1173855</v>
      </c>
      <c r="O15" s="14">
        <v>0</v>
      </c>
      <c r="P15" s="14">
        <v>39855</v>
      </c>
      <c r="Q15" s="14">
        <f>2812000+1000000</f>
        <v>3812000</v>
      </c>
      <c r="R15" s="14">
        <f t="shared" si="10"/>
        <v>3851855</v>
      </c>
      <c r="S15" s="14">
        <f t="shared" si="11"/>
        <v>5105420</v>
      </c>
    </row>
    <row r="16" spans="1:16384" ht="12.75" customHeight="1" x14ac:dyDescent="0.55000000000000004">
      <c r="A16" s="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6384" s="7" customFormat="1" ht="18" customHeight="1" x14ac:dyDescent="0.5">
      <c r="A17" s="28" t="s">
        <v>1</v>
      </c>
      <c r="B17" s="29" t="s">
        <v>2</v>
      </c>
      <c r="C17" s="24" t="s">
        <v>0</v>
      </c>
      <c r="D17" s="24"/>
      <c r="E17" s="24"/>
      <c r="F17" s="24"/>
      <c r="G17" s="24" t="s">
        <v>7</v>
      </c>
      <c r="H17" s="24"/>
      <c r="I17" s="24"/>
      <c r="J17" s="24"/>
      <c r="K17" s="24" t="s">
        <v>37</v>
      </c>
      <c r="L17" s="24"/>
      <c r="M17" s="24"/>
      <c r="N17" s="24"/>
      <c r="O17" s="24" t="s">
        <v>37</v>
      </c>
      <c r="P17" s="24"/>
      <c r="Q17" s="24"/>
      <c r="R17" s="24"/>
      <c r="S17" s="22" t="s">
        <v>47</v>
      </c>
    </row>
    <row r="18" spans="1:16384" s="10" customFormat="1" ht="18" customHeight="1" x14ac:dyDescent="0.5">
      <c r="A18" s="28"/>
      <c r="B18" s="29"/>
      <c r="C18" s="8" t="s">
        <v>3</v>
      </c>
      <c r="D18" s="8" t="s">
        <v>4</v>
      </c>
      <c r="E18" s="8" t="s">
        <v>5</v>
      </c>
      <c r="F18" s="8" t="s">
        <v>6</v>
      </c>
      <c r="G18" s="8" t="s">
        <v>8</v>
      </c>
      <c r="H18" s="8" t="s">
        <v>9</v>
      </c>
      <c r="I18" s="8" t="s">
        <v>10</v>
      </c>
      <c r="J18" s="8" t="s">
        <v>11</v>
      </c>
      <c r="K18" s="18" t="s">
        <v>38</v>
      </c>
      <c r="L18" s="18" t="s">
        <v>39</v>
      </c>
      <c r="M18" s="18" t="s">
        <v>40</v>
      </c>
      <c r="N18" s="18" t="s">
        <v>41</v>
      </c>
      <c r="O18" s="19" t="s">
        <v>43</v>
      </c>
      <c r="P18" s="19" t="s">
        <v>44</v>
      </c>
      <c r="Q18" s="19" t="s">
        <v>45</v>
      </c>
      <c r="R18" s="20" t="s">
        <v>46</v>
      </c>
      <c r="S18" s="23" t="s">
        <v>48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/>
      <c r="RJ18" s="9"/>
      <c r="RK18" s="9"/>
      <c r="RL18" s="9"/>
      <c r="RM18" s="9"/>
      <c r="RN18" s="9"/>
      <c r="RO18" s="9"/>
      <c r="RP18" s="9"/>
      <c r="RQ18" s="9"/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/>
      <c r="SF18" s="9"/>
      <c r="SG18" s="9"/>
      <c r="SH18" s="9"/>
      <c r="SI18" s="9"/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/>
      <c r="SU18" s="9"/>
      <c r="SV18" s="9"/>
      <c r="SW18" s="9"/>
      <c r="SX18" s="9"/>
      <c r="SY18" s="9"/>
      <c r="SZ18" s="9"/>
      <c r="TA18" s="9"/>
      <c r="TB18" s="9"/>
      <c r="TC18" s="9"/>
      <c r="TD18" s="9"/>
      <c r="TE18" s="9"/>
      <c r="TF18" s="9"/>
      <c r="TG18" s="9"/>
      <c r="TH18" s="9"/>
      <c r="TI18" s="9"/>
      <c r="TJ18" s="9"/>
      <c r="TK18" s="9"/>
      <c r="TL18" s="9"/>
      <c r="TM18" s="9"/>
      <c r="TN18" s="9"/>
      <c r="TO18" s="9"/>
      <c r="TP18" s="9"/>
      <c r="TQ18" s="9"/>
      <c r="TR18" s="9"/>
      <c r="TS18" s="9"/>
      <c r="TT18" s="9"/>
      <c r="TU18" s="9"/>
      <c r="TV18" s="9"/>
      <c r="TW18" s="9"/>
      <c r="TX18" s="9"/>
      <c r="TY18" s="9"/>
      <c r="TZ18" s="9"/>
      <c r="UA18" s="9"/>
      <c r="UB18" s="9"/>
      <c r="UC18" s="9"/>
      <c r="UD18" s="9"/>
      <c r="UE18" s="9"/>
      <c r="UF18" s="9"/>
      <c r="UG18" s="9"/>
      <c r="UH18" s="9"/>
      <c r="UI18" s="9"/>
      <c r="UJ18" s="9"/>
      <c r="UK18" s="9"/>
      <c r="UL18" s="9"/>
      <c r="UM18" s="9"/>
      <c r="UN18" s="9"/>
      <c r="UO18" s="9"/>
      <c r="UP18" s="9"/>
      <c r="UQ18" s="9"/>
      <c r="UR18" s="9"/>
      <c r="US18" s="9"/>
      <c r="UT18" s="9"/>
      <c r="UU18" s="9"/>
      <c r="UV18" s="9"/>
      <c r="UW18" s="9"/>
      <c r="UX18" s="9"/>
      <c r="UY18" s="9"/>
      <c r="UZ18" s="9"/>
      <c r="VA18" s="9"/>
      <c r="VB18" s="9"/>
      <c r="VC18" s="9"/>
      <c r="VD18" s="9"/>
      <c r="VE18" s="9"/>
      <c r="VF18" s="9"/>
      <c r="VG18" s="9"/>
      <c r="VH18" s="9"/>
      <c r="VI18" s="9"/>
      <c r="VJ18" s="9"/>
      <c r="VK18" s="9"/>
      <c r="VL18" s="9"/>
      <c r="VM18" s="9"/>
      <c r="VN18" s="9"/>
      <c r="VO18" s="9"/>
      <c r="VP18" s="9"/>
      <c r="VQ18" s="9"/>
      <c r="VR18" s="9"/>
      <c r="VS18" s="9"/>
      <c r="VT18" s="9"/>
      <c r="VU18" s="9"/>
      <c r="VV18" s="9"/>
      <c r="VW18" s="9"/>
      <c r="VX18" s="9"/>
      <c r="VY18" s="9"/>
      <c r="VZ18" s="9"/>
      <c r="WA18" s="9"/>
      <c r="WB18" s="9"/>
      <c r="WC18" s="9"/>
      <c r="WD18" s="9"/>
      <c r="WE18" s="9"/>
      <c r="WF18" s="9"/>
      <c r="WG18" s="9"/>
      <c r="WH18" s="9"/>
      <c r="WI18" s="9"/>
      <c r="WJ18" s="9"/>
      <c r="WK18" s="9"/>
      <c r="WL18" s="9"/>
      <c r="WM18" s="9"/>
      <c r="WN18" s="9"/>
      <c r="WO18" s="9"/>
      <c r="WP18" s="9"/>
      <c r="WQ18" s="9"/>
      <c r="WR18" s="9"/>
      <c r="WS18" s="9"/>
      <c r="WT18" s="9"/>
      <c r="WU18" s="9"/>
      <c r="WV18" s="9"/>
      <c r="WW18" s="9"/>
      <c r="WX18" s="9"/>
      <c r="WY18" s="9"/>
      <c r="WZ18" s="9"/>
      <c r="XA18" s="9"/>
      <c r="XB18" s="9"/>
      <c r="XC18" s="9"/>
      <c r="XD18" s="9"/>
      <c r="XE18" s="9"/>
      <c r="XF18" s="9"/>
      <c r="XG18" s="9"/>
      <c r="XH18" s="9"/>
      <c r="XI18" s="9"/>
      <c r="XJ18" s="9"/>
      <c r="XK18" s="9"/>
      <c r="XL18" s="9"/>
      <c r="XM18" s="9"/>
      <c r="XN18" s="9"/>
      <c r="XO18" s="9"/>
      <c r="XP18" s="9"/>
      <c r="XQ18" s="9"/>
      <c r="XR18" s="9"/>
      <c r="XS18" s="9"/>
      <c r="XT18" s="9"/>
      <c r="XU18" s="9"/>
      <c r="XV18" s="9"/>
      <c r="XW18" s="9"/>
      <c r="XX18" s="9"/>
      <c r="XY18" s="9"/>
      <c r="XZ18" s="9"/>
      <c r="YA18" s="9"/>
      <c r="YB18" s="9"/>
      <c r="YC18" s="9"/>
      <c r="YD18" s="9"/>
      <c r="YE18" s="9"/>
      <c r="YF18" s="9"/>
      <c r="YG18" s="9"/>
      <c r="YH18" s="9"/>
      <c r="YI18" s="9"/>
      <c r="YJ18" s="9"/>
      <c r="YK18" s="9"/>
      <c r="YL18" s="9"/>
      <c r="YM18" s="9"/>
      <c r="YN18" s="9"/>
      <c r="YO18" s="9"/>
      <c r="YP18" s="9"/>
      <c r="YQ18" s="9"/>
      <c r="YR18" s="9"/>
      <c r="YS18" s="9"/>
      <c r="YT18" s="9"/>
      <c r="YU18" s="9"/>
      <c r="YV18" s="9"/>
      <c r="YW18" s="9"/>
      <c r="YX18" s="9"/>
      <c r="YY18" s="9"/>
      <c r="YZ18" s="9"/>
      <c r="ZA18" s="9"/>
      <c r="ZB18" s="9"/>
      <c r="ZC18" s="9"/>
      <c r="ZD18" s="9"/>
      <c r="ZE18" s="9"/>
      <c r="ZF18" s="9"/>
      <c r="ZG18" s="9"/>
      <c r="ZH18" s="9"/>
      <c r="ZI18" s="9"/>
      <c r="ZJ18" s="9"/>
      <c r="ZK18" s="9"/>
      <c r="ZL18" s="9"/>
      <c r="ZM18" s="9"/>
      <c r="ZN18" s="9"/>
      <c r="ZO18" s="9"/>
      <c r="ZP18" s="9"/>
      <c r="ZQ18" s="9"/>
      <c r="ZR18" s="9"/>
      <c r="ZS18" s="9"/>
      <c r="ZT18" s="9"/>
      <c r="ZU18" s="9"/>
      <c r="ZV18" s="9"/>
      <c r="ZW18" s="9"/>
      <c r="ZX18" s="9"/>
      <c r="ZY18" s="9"/>
      <c r="ZZ18" s="9"/>
      <c r="AAA18" s="9"/>
      <c r="AAB18" s="9"/>
      <c r="AAC18" s="9"/>
      <c r="AAD18" s="9"/>
      <c r="AAE18" s="9"/>
      <c r="AAF18" s="9"/>
      <c r="AAG18" s="9"/>
      <c r="AAH18" s="9"/>
      <c r="AAI18" s="9"/>
      <c r="AAJ18" s="9"/>
      <c r="AAK18" s="9"/>
      <c r="AAL18" s="9"/>
      <c r="AAM18" s="9"/>
      <c r="AAN18" s="9"/>
      <c r="AAO18" s="9"/>
      <c r="AAP18" s="9"/>
      <c r="AAQ18" s="9"/>
      <c r="AAR18" s="9"/>
      <c r="AAS18" s="9"/>
      <c r="AAT18" s="9"/>
      <c r="AAU18" s="9"/>
      <c r="AAV18" s="9"/>
      <c r="AAW18" s="9"/>
      <c r="AAX18" s="9"/>
      <c r="AAY18" s="9"/>
      <c r="AAZ18" s="9"/>
      <c r="ABA18" s="9"/>
      <c r="ABB18" s="9"/>
      <c r="ABC18" s="9"/>
      <c r="ABD18" s="9"/>
      <c r="ABE18" s="9"/>
      <c r="ABF18" s="9"/>
      <c r="ABG18" s="9"/>
      <c r="ABH18" s="9"/>
      <c r="ABI18" s="9"/>
      <c r="ABJ18" s="9"/>
      <c r="ABK18" s="9"/>
      <c r="ABL18" s="9"/>
      <c r="ABM18" s="9"/>
      <c r="ABN18" s="9"/>
      <c r="ABO18" s="9"/>
      <c r="ABP18" s="9"/>
      <c r="ABQ18" s="9"/>
      <c r="ABR18" s="9"/>
      <c r="ABS18" s="9"/>
      <c r="ABT18" s="9"/>
      <c r="ABU18" s="9"/>
      <c r="ABV18" s="9"/>
      <c r="ABW18" s="9"/>
      <c r="ABX18" s="9"/>
      <c r="ABY18" s="9"/>
      <c r="ABZ18" s="9"/>
      <c r="ACA18" s="9"/>
      <c r="ACB18" s="9"/>
      <c r="ACC18" s="9"/>
      <c r="ACD18" s="9"/>
      <c r="ACE18" s="9"/>
      <c r="ACF18" s="9"/>
      <c r="ACG18" s="9"/>
      <c r="ACH18" s="9"/>
      <c r="ACI18" s="9"/>
      <c r="ACJ18" s="9"/>
      <c r="ACK18" s="9"/>
      <c r="ACL18" s="9"/>
      <c r="ACM18" s="9"/>
      <c r="ACN18" s="9"/>
      <c r="ACO18" s="9"/>
      <c r="ACP18" s="9"/>
      <c r="ACQ18" s="9"/>
      <c r="ACR18" s="9"/>
      <c r="ACS18" s="9"/>
      <c r="ACT18" s="9"/>
      <c r="ACU18" s="9"/>
      <c r="ACV18" s="9"/>
      <c r="ACW18" s="9"/>
      <c r="ACX18" s="9"/>
      <c r="ACY18" s="9"/>
      <c r="ACZ18" s="9"/>
      <c r="ADA18" s="9"/>
      <c r="ADB18" s="9"/>
      <c r="ADC18" s="9"/>
      <c r="ADD18" s="9"/>
      <c r="ADE18" s="9"/>
      <c r="ADF18" s="9"/>
      <c r="ADG18" s="9"/>
      <c r="ADH18" s="9"/>
      <c r="ADI18" s="9"/>
      <c r="ADJ18" s="9"/>
      <c r="ADK18" s="9"/>
      <c r="ADL18" s="9"/>
      <c r="ADM18" s="9"/>
      <c r="ADN18" s="9"/>
      <c r="ADO18" s="9"/>
      <c r="ADP18" s="9"/>
      <c r="ADQ18" s="9"/>
      <c r="ADR18" s="9"/>
      <c r="ADS18" s="9"/>
      <c r="ADT18" s="9"/>
      <c r="ADU18" s="9"/>
      <c r="ADV18" s="9"/>
      <c r="ADW18" s="9"/>
      <c r="ADX18" s="9"/>
      <c r="ADY18" s="9"/>
      <c r="ADZ18" s="9"/>
      <c r="AEA18" s="9"/>
      <c r="AEB18" s="9"/>
      <c r="AEC18" s="9"/>
      <c r="AED18" s="9"/>
      <c r="AEE18" s="9"/>
      <c r="AEF18" s="9"/>
      <c r="AEG18" s="9"/>
      <c r="AEH18" s="9"/>
      <c r="AEI18" s="9"/>
      <c r="AEJ18" s="9"/>
      <c r="AEK18" s="9"/>
      <c r="AEL18" s="9"/>
      <c r="AEM18" s="9"/>
      <c r="AEN18" s="9"/>
      <c r="AEO18" s="9"/>
      <c r="AEP18" s="9"/>
      <c r="AEQ18" s="9"/>
      <c r="AER18" s="9"/>
      <c r="AES18" s="9"/>
      <c r="AET18" s="9"/>
      <c r="AEU18" s="9"/>
      <c r="AEV18" s="9"/>
      <c r="AEW18" s="9"/>
      <c r="AEX18" s="9"/>
      <c r="AEY18" s="9"/>
      <c r="AEZ18" s="9"/>
      <c r="AFA18" s="9"/>
      <c r="AFB18" s="9"/>
      <c r="AFC18" s="9"/>
      <c r="AFD18" s="9"/>
      <c r="AFE18" s="9"/>
      <c r="AFF18" s="9"/>
      <c r="AFG18" s="9"/>
      <c r="AFH18" s="9"/>
      <c r="AFI18" s="9"/>
      <c r="AFJ18" s="9"/>
      <c r="AFK18" s="9"/>
      <c r="AFL18" s="9"/>
      <c r="AFM18" s="9"/>
      <c r="AFN18" s="9"/>
      <c r="AFO18" s="9"/>
      <c r="AFP18" s="9"/>
      <c r="AFQ18" s="9"/>
      <c r="AFR18" s="9"/>
      <c r="AFS18" s="9"/>
      <c r="AFT18" s="9"/>
      <c r="AFU18" s="9"/>
      <c r="AFV18" s="9"/>
      <c r="AFW18" s="9"/>
      <c r="AFX18" s="9"/>
      <c r="AFY18" s="9"/>
      <c r="AFZ18" s="9"/>
      <c r="AGA18" s="9"/>
      <c r="AGB18" s="9"/>
      <c r="AGC18" s="9"/>
      <c r="AGD18" s="9"/>
      <c r="AGE18" s="9"/>
      <c r="AGF18" s="9"/>
      <c r="AGG18" s="9"/>
      <c r="AGH18" s="9"/>
      <c r="AGI18" s="9"/>
      <c r="AGJ18" s="9"/>
      <c r="AGK18" s="9"/>
      <c r="AGL18" s="9"/>
      <c r="AGM18" s="9"/>
      <c r="AGN18" s="9"/>
      <c r="AGO18" s="9"/>
      <c r="AGP18" s="9"/>
      <c r="AGQ18" s="9"/>
      <c r="AGR18" s="9"/>
      <c r="AGS18" s="9"/>
      <c r="AGT18" s="9"/>
      <c r="AGU18" s="9"/>
      <c r="AGV18" s="9"/>
      <c r="AGW18" s="9"/>
      <c r="AGX18" s="9"/>
      <c r="AGY18" s="9"/>
      <c r="AGZ18" s="9"/>
      <c r="AHA18" s="9"/>
      <c r="AHB18" s="9"/>
      <c r="AHC18" s="9"/>
      <c r="AHD18" s="9"/>
      <c r="AHE18" s="9"/>
      <c r="AHF18" s="9"/>
      <c r="AHG18" s="9"/>
      <c r="AHH18" s="9"/>
      <c r="AHI18" s="9"/>
      <c r="AHJ18" s="9"/>
      <c r="AHK18" s="9"/>
      <c r="AHL18" s="9"/>
      <c r="AHM18" s="9"/>
      <c r="AHN18" s="9"/>
      <c r="AHO18" s="9"/>
      <c r="AHP18" s="9"/>
      <c r="AHQ18" s="9"/>
      <c r="AHR18" s="9"/>
      <c r="AHS18" s="9"/>
      <c r="AHT18" s="9"/>
      <c r="AHU18" s="9"/>
      <c r="AHV18" s="9"/>
      <c r="AHW18" s="9"/>
      <c r="AHX18" s="9"/>
      <c r="AHY18" s="9"/>
      <c r="AHZ18" s="9"/>
      <c r="AIA18" s="9"/>
      <c r="AIB18" s="9"/>
      <c r="AIC18" s="9"/>
      <c r="AID18" s="9"/>
      <c r="AIE18" s="9"/>
      <c r="AIF18" s="9"/>
      <c r="AIG18" s="9"/>
      <c r="AIH18" s="9"/>
      <c r="AII18" s="9"/>
      <c r="AIJ18" s="9"/>
      <c r="AIK18" s="9"/>
      <c r="AIL18" s="9"/>
      <c r="AIM18" s="9"/>
      <c r="AIN18" s="9"/>
      <c r="AIO18" s="9"/>
      <c r="AIP18" s="9"/>
      <c r="AIQ18" s="9"/>
      <c r="AIR18" s="9"/>
      <c r="AIS18" s="9"/>
      <c r="AIT18" s="9"/>
      <c r="AIU18" s="9"/>
      <c r="AIV18" s="9"/>
      <c r="AIW18" s="9"/>
      <c r="AIX18" s="9"/>
      <c r="AIY18" s="9"/>
      <c r="AIZ18" s="9"/>
      <c r="AJA18" s="9"/>
      <c r="AJB18" s="9"/>
      <c r="AJC18" s="9"/>
      <c r="AJD18" s="9"/>
      <c r="AJE18" s="9"/>
      <c r="AJF18" s="9"/>
      <c r="AJG18" s="9"/>
      <c r="AJH18" s="9"/>
      <c r="AJI18" s="9"/>
      <c r="AJJ18" s="9"/>
      <c r="AJK18" s="9"/>
      <c r="AJL18" s="9"/>
      <c r="AJM18" s="9"/>
      <c r="AJN18" s="9"/>
      <c r="AJO18" s="9"/>
      <c r="AJP18" s="9"/>
      <c r="AJQ18" s="9"/>
      <c r="AJR18" s="9"/>
      <c r="AJS18" s="9"/>
      <c r="AJT18" s="9"/>
      <c r="AJU18" s="9"/>
      <c r="AJV18" s="9"/>
      <c r="AJW18" s="9"/>
      <c r="AJX18" s="9"/>
      <c r="AJY18" s="9"/>
      <c r="AJZ18" s="9"/>
      <c r="AKA18" s="9"/>
      <c r="AKB18" s="9"/>
      <c r="AKC18" s="9"/>
      <c r="AKD18" s="9"/>
      <c r="AKE18" s="9"/>
      <c r="AKF18" s="9"/>
      <c r="AKG18" s="9"/>
      <c r="AKH18" s="9"/>
      <c r="AKI18" s="9"/>
      <c r="AKJ18" s="9"/>
      <c r="AKK18" s="9"/>
      <c r="AKL18" s="9"/>
      <c r="AKM18" s="9"/>
      <c r="AKN18" s="9"/>
      <c r="AKO18" s="9"/>
      <c r="AKP18" s="9"/>
      <c r="AKQ18" s="9"/>
      <c r="AKR18" s="9"/>
      <c r="AKS18" s="9"/>
      <c r="AKT18" s="9"/>
      <c r="AKU18" s="9"/>
      <c r="AKV18" s="9"/>
      <c r="AKW18" s="9"/>
      <c r="AKX18" s="9"/>
      <c r="AKY18" s="9"/>
      <c r="AKZ18" s="9"/>
      <c r="ALA18" s="9"/>
      <c r="ALB18" s="9"/>
      <c r="ALC18" s="9"/>
      <c r="ALD18" s="9"/>
      <c r="ALE18" s="9"/>
      <c r="ALF18" s="9"/>
      <c r="ALG18" s="9"/>
      <c r="ALH18" s="9"/>
      <c r="ALI18" s="9"/>
      <c r="ALJ18" s="9"/>
      <c r="ALK18" s="9"/>
      <c r="ALL18" s="9"/>
      <c r="ALM18" s="9"/>
      <c r="ALN18" s="9"/>
      <c r="ALO18" s="9"/>
      <c r="ALP18" s="9"/>
      <c r="ALQ18" s="9"/>
      <c r="ALR18" s="9"/>
      <c r="ALS18" s="9"/>
      <c r="ALT18" s="9"/>
      <c r="ALU18" s="9"/>
      <c r="ALV18" s="9"/>
      <c r="ALW18" s="9"/>
      <c r="ALX18" s="9"/>
      <c r="ALY18" s="9"/>
      <c r="ALZ18" s="9"/>
      <c r="AMA18" s="9"/>
      <c r="AMB18" s="9"/>
      <c r="AMC18" s="9"/>
      <c r="AMD18" s="9"/>
      <c r="AME18" s="9"/>
      <c r="AMF18" s="9"/>
      <c r="AMG18" s="9"/>
      <c r="AMH18" s="9"/>
      <c r="AMI18" s="9"/>
      <c r="AMJ18" s="9"/>
      <c r="AMK18" s="9"/>
      <c r="AML18" s="9"/>
      <c r="AMM18" s="9"/>
      <c r="AMN18" s="9"/>
      <c r="AMO18" s="9"/>
      <c r="AMP18" s="9"/>
      <c r="AMQ18" s="9"/>
      <c r="AMR18" s="9"/>
      <c r="AMS18" s="9"/>
      <c r="AMT18" s="9"/>
      <c r="AMU18" s="9"/>
      <c r="AMV18" s="9"/>
      <c r="AMW18" s="9"/>
      <c r="AMX18" s="9"/>
      <c r="AMY18" s="9"/>
      <c r="AMZ18" s="9"/>
      <c r="ANA18" s="9"/>
      <c r="ANB18" s="9"/>
      <c r="ANC18" s="9"/>
      <c r="AND18" s="9"/>
      <c r="ANE18" s="9"/>
      <c r="ANF18" s="9"/>
      <c r="ANG18" s="9"/>
      <c r="ANH18" s="9"/>
      <c r="ANI18" s="9"/>
      <c r="ANJ18" s="9"/>
      <c r="ANK18" s="9"/>
      <c r="ANL18" s="9"/>
      <c r="ANM18" s="9"/>
      <c r="ANN18" s="9"/>
      <c r="ANO18" s="9"/>
      <c r="ANP18" s="9"/>
      <c r="ANQ18" s="9"/>
      <c r="ANR18" s="9"/>
      <c r="ANS18" s="9"/>
      <c r="ANT18" s="9"/>
      <c r="ANU18" s="9"/>
      <c r="ANV18" s="9"/>
      <c r="ANW18" s="9"/>
      <c r="ANX18" s="9"/>
      <c r="ANY18" s="9"/>
      <c r="ANZ18" s="9"/>
      <c r="AOA18" s="9"/>
      <c r="AOB18" s="9"/>
      <c r="AOC18" s="9"/>
      <c r="AOD18" s="9"/>
      <c r="AOE18" s="9"/>
      <c r="AOF18" s="9"/>
      <c r="AOG18" s="9"/>
      <c r="AOH18" s="9"/>
      <c r="AOI18" s="9"/>
      <c r="AOJ18" s="9"/>
      <c r="AOK18" s="9"/>
      <c r="AOL18" s="9"/>
      <c r="AOM18" s="9"/>
      <c r="AON18" s="9"/>
      <c r="AOO18" s="9"/>
      <c r="AOP18" s="9"/>
      <c r="AOQ18" s="9"/>
      <c r="AOR18" s="9"/>
      <c r="AOS18" s="9"/>
      <c r="AOT18" s="9"/>
      <c r="AOU18" s="9"/>
      <c r="AOV18" s="9"/>
      <c r="AOW18" s="9"/>
      <c r="AOX18" s="9"/>
      <c r="AOY18" s="9"/>
      <c r="AOZ18" s="9"/>
      <c r="APA18" s="9"/>
      <c r="APB18" s="9"/>
      <c r="APC18" s="9"/>
      <c r="APD18" s="9"/>
      <c r="APE18" s="9"/>
      <c r="APF18" s="9"/>
      <c r="APG18" s="9"/>
      <c r="APH18" s="9"/>
      <c r="API18" s="9"/>
      <c r="APJ18" s="9"/>
      <c r="APK18" s="9"/>
      <c r="APL18" s="9"/>
      <c r="APM18" s="9"/>
      <c r="APN18" s="9"/>
      <c r="APO18" s="9"/>
      <c r="APP18" s="9"/>
      <c r="APQ18" s="9"/>
      <c r="APR18" s="9"/>
      <c r="APS18" s="9"/>
      <c r="APT18" s="9"/>
      <c r="APU18" s="9"/>
      <c r="APV18" s="9"/>
      <c r="APW18" s="9"/>
      <c r="APX18" s="9"/>
      <c r="APY18" s="9"/>
      <c r="APZ18" s="9"/>
      <c r="AQA18" s="9"/>
      <c r="AQB18" s="9"/>
      <c r="AQC18" s="9"/>
      <c r="AQD18" s="9"/>
      <c r="AQE18" s="9"/>
      <c r="AQF18" s="9"/>
      <c r="AQG18" s="9"/>
      <c r="AQH18" s="9"/>
      <c r="AQI18" s="9"/>
      <c r="AQJ18" s="9"/>
      <c r="AQK18" s="9"/>
      <c r="AQL18" s="9"/>
      <c r="AQM18" s="9"/>
      <c r="AQN18" s="9"/>
      <c r="AQO18" s="9"/>
      <c r="AQP18" s="9"/>
      <c r="AQQ18" s="9"/>
      <c r="AQR18" s="9"/>
      <c r="AQS18" s="9"/>
      <c r="AQT18" s="9"/>
      <c r="AQU18" s="9"/>
      <c r="AQV18" s="9"/>
      <c r="AQW18" s="9"/>
      <c r="AQX18" s="9"/>
      <c r="AQY18" s="9"/>
      <c r="AQZ18" s="9"/>
      <c r="ARA18" s="9"/>
      <c r="ARB18" s="9"/>
      <c r="ARC18" s="9"/>
      <c r="ARD18" s="9"/>
      <c r="ARE18" s="9"/>
      <c r="ARF18" s="9"/>
      <c r="ARG18" s="9"/>
      <c r="ARH18" s="9"/>
      <c r="ARI18" s="9"/>
      <c r="ARJ18" s="9"/>
      <c r="ARK18" s="9"/>
      <c r="ARL18" s="9"/>
      <c r="ARM18" s="9"/>
      <c r="ARN18" s="9"/>
      <c r="ARO18" s="9"/>
      <c r="ARP18" s="9"/>
      <c r="ARQ18" s="9"/>
      <c r="ARR18" s="9"/>
      <c r="ARS18" s="9"/>
      <c r="ART18" s="9"/>
      <c r="ARU18" s="9"/>
      <c r="ARV18" s="9"/>
      <c r="ARW18" s="9"/>
      <c r="ARX18" s="9"/>
      <c r="ARY18" s="9"/>
      <c r="ARZ18" s="9"/>
      <c r="ASA18" s="9"/>
      <c r="ASB18" s="9"/>
      <c r="ASC18" s="9"/>
      <c r="ASD18" s="9"/>
      <c r="ASE18" s="9"/>
      <c r="ASF18" s="9"/>
      <c r="ASG18" s="9"/>
      <c r="ASH18" s="9"/>
      <c r="ASI18" s="9"/>
      <c r="ASJ18" s="9"/>
      <c r="ASK18" s="9"/>
      <c r="ASL18" s="9"/>
      <c r="ASM18" s="9"/>
      <c r="ASN18" s="9"/>
      <c r="ASO18" s="9"/>
      <c r="ASP18" s="9"/>
      <c r="ASQ18" s="9"/>
      <c r="ASR18" s="9"/>
      <c r="ASS18" s="9"/>
      <c r="AST18" s="9"/>
      <c r="ASU18" s="9"/>
      <c r="ASV18" s="9"/>
      <c r="ASW18" s="9"/>
      <c r="ASX18" s="9"/>
      <c r="ASY18" s="9"/>
      <c r="ASZ18" s="9"/>
      <c r="ATA18" s="9"/>
      <c r="ATB18" s="9"/>
      <c r="ATC18" s="9"/>
      <c r="ATD18" s="9"/>
      <c r="ATE18" s="9"/>
      <c r="ATF18" s="9"/>
      <c r="ATG18" s="9"/>
      <c r="ATH18" s="9"/>
      <c r="ATI18" s="9"/>
      <c r="ATJ18" s="9"/>
      <c r="ATK18" s="9"/>
      <c r="ATL18" s="9"/>
      <c r="ATM18" s="9"/>
      <c r="ATN18" s="9"/>
      <c r="ATO18" s="9"/>
      <c r="ATP18" s="9"/>
      <c r="ATQ18" s="9"/>
      <c r="ATR18" s="9"/>
      <c r="ATS18" s="9"/>
      <c r="ATT18" s="9"/>
      <c r="ATU18" s="9"/>
      <c r="ATV18" s="9"/>
      <c r="ATW18" s="9"/>
      <c r="ATX18" s="9"/>
      <c r="ATY18" s="9"/>
      <c r="ATZ18" s="9"/>
      <c r="AUA18" s="9"/>
      <c r="AUB18" s="9"/>
      <c r="AUC18" s="9"/>
      <c r="AUD18" s="9"/>
      <c r="AUE18" s="9"/>
      <c r="AUF18" s="9"/>
      <c r="AUG18" s="9"/>
      <c r="AUH18" s="9"/>
      <c r="AUI18" s="9"/>
      <c r="AUJ18" s="9"/>
      <c r="AUK18" s="9"/>
      <c r="AUL18" s="9"/>
      <c r="AUM18" s="9"/>
      <c r="AUN18" s="9"/>
      <c r="AUO18" s="9"/>
      <c r="AUP18" s="9"/>
      <c r="AUQ18" s="9"/>
      <c r="AUR18" s="9"/>
      <c r="AUS18" s="9"/>
      <c r="AUT18" s="9"/>
      <c r="AUU18" s="9"/>
      <c r="AUV18" s="9"/>
      <c r="AUW18" s="9"/>
      <c r="AUX18" s="9"/>
      <c r="AUY18" s="9"/>
      <c r="AUZ18" s="9"/>
      <c r="AVA18" s="9"/>
      <c r="AVB18" s="9"/>
      <c r="AVC18" s="9"/>
      <c r="AVD18" s="9"/>
      <c r="AVE18" s="9"/>
      <c r="AVF18" s="9"/>
      <c r="AVG18" s="9"/>
      <c r="AVH18" s="9"/>
      <c r="AVI18" s="9"/>
      <c r="AVJ18" s="9"/>
      <c r="AVK18" s="9"/>
      <c r="AVL18" s="9"/>
      <c r="AVM18" s="9"/>
      <c r="AVN18" s="9"/>
      <c r="AVO18" s="9"/>
      <c r="AVP18" s="9"/>
      <c r="AVQ18" s="9"/>
      <c r="AVR18" s="9"/>
      <c r="AVS18" s="9"/>
      <c r="AVT18" s="9"/>
      <c r="AVU18" s="9"/>
      <c r="AVV18" s="9"/>
      <c r="AVW18" s="9"/>
      <c r="AVX18" s="9"/>
      <c r="AVY18" s="9"/>
      <c r="AVZ18" s="9"/>
      <c r="AWA18" s="9"/>
      <c r="AWB18" s="9"/>
      <c r="AWC18" s="9"/>
      <c r="AWD18" s="9"/>
      <c r="AWE18" s="9"/>
      <c r="AWF18" s="9"/>
      <c r="AWG18" s="9"/>
      <c r="AWH18" s="9"/>
      <c r="AWI18" s="9"/>
      <c r="AWJ18" s="9"/>
      <c r="AWK18" s="9"/>
      <c r="AWL18" s="9"/>
      <c r="AWM18" s="9"/>
      <c r="AWN18" s="9"/>
      <c r="AWO18" s="9"/>
      <c r="AWP18" s="9"/>
      <c r="AWQ18" s="9"/>
      <c r="AWR18" s="9"/>
      <c r="AWS18" s="9"/>
      <c r="AWT18" s="9"/>
      <c r="AWU18" s="9"/>
      <c r="AWV18" s="9"/>
      <c r="AWW18" s="9"/>
      <c r="AWX18" s="9"/>
      <c r="AWY18" s="9"/>
      <c r="AWZ18" s="9"/>
      <c r="AXA18" s="9"/>
      <c r="AXB18" s="9"/>
      <c r="AXC18" s="9"/>
      <c r="AXD18" s="9"/>
      <c r="AXE18" s="9"/>
      <c r="AXF18" s="9"/>
      <c r="AXG18" s="9"/>
      <c r="AXH18" s="9"/>
      <c r="AXI18" s="9"/>
      <c r="AXJ18" s="9"/>
      <c r="AXK18" s="9"/>
      <c r="AXL18" s="9"/>
      <c r="AXM18" s="9"/>
      <c r="AXN18" s="9"/>
      <c r="AXO18" s="9"/>
      <c r="AXP18" s="9"/>
      <c r="AXQ18" s="9"/>
      <c r="AXR18" s="9"/>
      <c r="AXS18" s="9"/>
      <c r="AXT18" s="9"/>
      <c r="AXU18" s="9"/>
      <c r="AXV18" s="9"/>
      <c r="AXW18" s="9"/>
      <c r="AXX18" s="9"/>
      <c r="AXY18" s="9"/>
      <c r="AXZ18" s="9"/>
      <c r="AYA18" s="9"/>
      <c r="AYB18" s="9"/>
      <c r="AYC18" s="9"/>
      <c r="AYD18" s="9"/>
      <c r="AYE18" s="9"/>
      <c r="AYF18" s="9"/>
      <c r="AYG18" s="9"/>
      <c r="AYH18" s="9"/>
      <c r="AYI18" s="9"/>
      <c r="AYJ18" s="9"/>
      <c r="AYK18" s="9"/>
      <c r="AYL18" s="9"/>
      <c r="AYM18" s="9"/>
      <c r="AYN18" s="9"/>
      <c r="AYO18" s="9"/>
      <c r="AYP18" s="9"/>
      <c r="AYQ18" s="9"/>
      <c r="AYR18" s="9"/>
      <c r="AYS18" s="9"/>
      <c r="AYT18" s="9"/>
      <c r="AYU18" s="9"/>
      <c r="AYV18" s="9"/>
      <c r="AYW18" s="9"/>
      <c r="AYX18" s="9"/>
      <c r="AYY18" s="9"/>
      <c r="AYZ18" s="9"/>
      <c r="AZA18" s="9"/>
      <c r="AZB18" s="9"/>
      <c r="AZC18" s="9"/>
      <c r="AZD18" s="9"/>
      <c r="AZE18" s="9"/>
      <c r="AZF18" s="9"/>
      <c r="AZG18" s="9"/>
      <c r="AZH18" s="9"/>
      <c r="AZI18" s="9"/>
      <c r="AZJ18" s="9"/>
      <c r="AZK18" s="9"/>
      <c r="AZL18" s="9"/>
      <c r="AZM18" s="9"/>
      <c r="AZN18" s="9"/>
      <c r="AZO18" s="9"/>
      <c r="AZP18" s="9"/>
      <c r="AZQ18" s="9"/>
      <c r="AZR18" s="9"/>
      <c r="AZS18" s="9"/>
      <c r="AZT18" s="9"/>
      <c r="AZU18" s="9"/>
      <c r="AZV18" s="9"/>
      <c r="AZW18" s="9"/>
      <c r="AZX18" s="9"/>
      <c r="AZY18" s="9"/>
      <c r="AZZ18" s="9"/>
      <c r="BAA18" s="9"/>
      <c r="BAB18" s="9"/>
      <c r="BAC18" s="9"/>
      <c r="BAD18" s="9"/>
      <c r="BAE18" s="9"/>
      <c r="BAF18" s="9"/>
      <c r="BAG18" s="9"/>
      <c r="BAH18" s="9"/>
      <c r="BAI18" s="9"/>
      <c r="BAJ18" s="9"/>
      <c r="BAK18" s="9"/>
      <c r="BAL18" s="9"/>
      <c r="BAM18" s="9"/>
      <c r="BAN18" s="9"/>
      <c r="BAO18" s="9"/>
      <c r="BAP18" s="9"/>
      <c r="BAQ18" s="9"/>
      <c r="BAR18" s="9"/>
      <c r="BAS18" s="9"/>
      <c r="BAT18" s="9"/>
      <c r="BAU18" s="9"/>
      <c r="BAV18" s="9"/>
      <c r="BAW18" s="9"/>
      <c r="BAX18" s="9"/>
      <c r="BAY18" s="9"/>
      <c r="BAZ18" s="9"/>
      <c r="BBA18" s="9"/>
      <c r="BBB18" s="9"/>
      <c r="BBC18" s="9"/>
      <c r="BBD18" s="9"/>
      <c r="BBE18" s="9"/>
      <c r="BBF18" s="9"/>
      <c r="BBG18" s="9"/>
      <c r="BBH18" s="9"/>
      <c r="BBI18" s="9"/>
      <c r="BBJ18" s="9"/>
      <c r="BBK18" s="9"/>
      <c r="BBL18" s="9"/>
      <c r="BBM18" s="9"/>
      <c r="BBN18" s="9"/>
      <c r="BBO18" s="9"/>
      <c r="BBP18" s="9"/>
      <c r="BBQ18" s="9"/>
      <c r="BBR18" s="9"/>
      <c r="BBS18" s="9"/>
      <c r="BBT18" s="9"/>
      <c r="BBU18" s="9"/>
      <c r="BBV18" s="9"/>
      <c r="BBW18" s="9"/>
      <c r="BBX18" s="9"/>
      <c r="BBY18" s="9"/>
      <c r="BBZ18" s="9"/>
      <c r="BCA18" s="9"/>
      <c r="BCB18" s="9"/>
      <c r="BCC18" s="9"/>
      <c r="BCD18" s="9"/>
      <c r="BCE18" s="9"/>
      <c r="BCF18" s="9"/>
      <c r="BCG18" s="9"/>
      <c r="BCH18" s="9"/>
      <c r="BCI18" s="9"/>
      <c r="BCJ18" s="9"/>
      <c r="BCK18" s="9"/>
      <c r="BCL18" s="9"/>
      <c r="BCM18" s="9"/>
      <c r="BCN18" s="9"/>
      <c r="BCO18" s="9"/>
      <c r="BCP18" s="9"/>
      <c r="BCQ18" s="9"/>
      <c r="BCR18" s="9"/>
      <c r="BCS18" s="9"/>
      <c r="BCT18" s="9"/>
      <c r="BCU18" s="9"/>
      <c r="BCV18" s="9"/>
      <c r="BCW18" s="9"/>
      <c r="BCX18" s="9"/>
      <c r="BCY18" s="9"/>
      <c r="BCZ18" s="9"/>
      <c r="BDA18" s="9"/>
      <c r="BDB18" s="9"/>
      <c r="BDC18" s="9"/>
      <c r="BDD18" s="9"/>
      <c r="BDE18" s="9"/>
      <c r="BDF18" s="9"/>
      <c r="BDG18" s="9"/>
      <c r="BDH18" s="9"/>
      <c r="BDI18" s="9"/>
      <c r="BDJ18" s="9"/>
      <c r="BDK18" s="9"/>
      <c r="BDL18" s="9"/>
      <c r="BDM18" s="9"/>
      <c r="BDN18" s="9"/>
      <c r="BDO18" s="9"/>
      <c r="BDP18" s="9"/>
      <c r="BDQ18" s="9"/>
      <c r="BDR18" s="9"/>
      <c r="BDS18" s="9"/>
      <c r="BDT18" s="9"/>
      <c r="BDU18" s="9"/>
      <c r="BDV18" s="9"/>
      <c r="BDW18" s="9"/>
      <c r="BDX18" s="9"/>
      <c r="BDY18" s="9"/>
      <c r="BDZ18" s="9"/>
      <c r="BEA18" s="9"/>
      <c r="BEB18" s="9"/>
      <c r="BEC18" s="9"/>
      <c r="BED18" s="9"/>
      <c r="BEE18" s="9"/>
      <c r="BEF18" s="9"/>
      <c r="BEG18" s="9"/>
      <c r="BEH18" s="9"/>
      <c r="BEI18" s="9"/>
      <c r="BEJ18" s="9"/>
      <c r="BEK18" s="9"/>
      <c r="BEL18" s="9"/>
      <c r="BEM18" s="9"/>
      <c r="BEN18" s="9"/>
      <c r="BEO18" s="9"/>
      <c r="BEP18" s="9"/>
      <c r="BEQ18" s="9"/>
      <c r="BER18" s="9"/>
      <c r="BES18" s="9"/>
      <c r="BET18" s="9"/>
      <c r="BEU18" s="9"/>
      <c r="BEV18" s="9"/>
      <c r="BEW18" s="9"/>
      <c r="BEX18" s="9"/>
      <c r="BEY18" s="9"/>
      <c r="BEZ18" s="9"/>
      <c r="BFA18" s="9"/>
      <c r="BFB18" s="9"/>
      <c r="BFC18" s="9"/>
      <c r="BFD18" s="9"/>
      <c r="BFE18" s="9"/>
      <c r="BFF18" s="9"/>
      <c r="BFG18" s="9"/>
      <c r="BFH18" s="9"/>
      <c r="BFI18" s="9"/>
      <c r="BFJ18" s="9"/>
      <c r="BFK18" s="9"/>
      <c r="BFL18" s="9"/>
      <c r="BFM18" s="9"/>
      <c r="BFN18" s="9"/>
      <c r="BFO18" s="9"/>
      <c r="BFP18" s="9"/>
      <c r="BFQ18" s="9"/>
      <c r="BFR18" s="9"/>
      <c r="BFS18" s="9"/>
      <c r="BFT18" s="9"/>
      <c r="BFU18" s="9"/>
      <c r="BFV18" s="9"/>
      <c r="BFW18" s="9"/>
      <c r="BFX18" s="9"/>
      <c r="BFY18" s="9"/>
      <c r="BFZ18" s="9"/>
      <c r="BGA18" s="9"/>
      <c r="BGB18" s="9"/>
      <c r="BGC18" s="9"/>
      <c r="BGD18" s="9"/>
      <c r="BGE18" s="9"/>
      <c r="BGF18" s="9"/>
      <c r="BGG18" s="9"/>
      <c r="BGH18" s="9"/>
      <c r="BGI18" s="9"/>
      <c r="BGJ18" s="9"/>
      <c r="BGK18" s="9"/>
      <c r="BGL18" s="9"/>
      <c r="BGM18" s="9"/>
      <c r="BGN18" s="9"/>
      <c r="BGO18" s="9"/>
      <c r="BGP18" s="9"/>
      <c r="BGQ18" s="9"/>
      <c r="BGR18" s="9"/>
      <c r="BGS18" s="9"/>
      <c r="BGT18" s="9"/>
      <c r="BGU18" s="9"/>
      <c r="BGV18" s="9"/>
      <c r="BGW18" s="9"/>
      <c r="BGX18" s="9"/>
      <c r="BGY18" s="9"/>
      <c r="BGZ18" s="9"/>
      <c r="BHA18" s="9"/>
      <c r="BHB18" s="9"/>
      <c r="BHC18" s="9"/>
      <c r="BHD18" s="9"/>
      <c r="BHE18" s="9"/>
      <c r="BHF18" s="9"/>
      <c r="BHG18" s="9"/>
      <c r="BHH18" s="9"/>
      <c r="BHI18" s="9"/>
      <c r="BHJ18" s="9"/>
      <c r="BHK18" s="9"/>
      <c r="BHL18" s="9"/>
      <c r="BHM18" s="9"/>
      <c r="BHN18" s="9"/>
      <c r="BHO18" s="9"/>
      <c r="BHP18" s="9"/>
      <c r="BHQ18" s="9"/>
      <c r="BHR18" s="9"/>
      <c r="BHS18" s="9"/>
      <c r="BHT18" s="9"/>
      <c r="BHU18" s="9"/>
      <c r="BHV18" s="9"/>
      <c r="BHW18" s="9"/>
      <c r="BHX18" s="9"/>
      <c r="BHY18" s="9"/>
      <c r="BHZ18" s="9"/>
      <c r="BIA18" s="9"/>
      <c r="BIB18" s="9"/>
      <c r="BIC18" s="9"/>
      <c r="BID18" s="9"/>
      <c r="BIE18" s="9"/>
      <c r="BIF18" s="9"/>
      <c r="BIG18" s="9"/>
      <c r="BIH18" s="9"/>
      <c r="BII18" s="9"/>
      <c r="BIJ18" s="9"/>
      <c r="BIK18" s="9"/>
      <c r="BIL18" s="9"/>
      <c r="BIM18" s="9"/>
      <c r="BIN18" s="9"/>
      <c r="BIO18" s="9"/>
      <c r="BIP18" s="9"/>
      <c r="BIQ18" s="9"/>
      <c r="BIR18" s="9"/>
      <c r="BIS18" s="9"/>
      <c r="BIT18" s="9"/>
      <c r="BIU18" s="9"/>
      <c r="BIV18" s="9"/>
      <c r="BIW18" s="9"/>
      <c r="BIX18" s="9"/>
      <c r="BIY18" s="9"/>
      <c r="BIZ18" s="9"/>
      <c r="BJA18" s="9"/>
      <c r="BJB18" s="9"/>
      <c r="BJC18" s="9"/>
      <c r="BJD18" s="9"/>
      <c r="BJE18" s="9"/>
      <c r="BJF18" s="9"/>
      <c r="BJG18" s="9"/>
      <c r="BJH18" s="9"/>
      <c r="BJI18" s="9"/>
      <c r="BJJ18" s="9"/>
      <c r="BJK18" s="9"/>
      <c r="BJL18" s="9"/>
      <c r="BJM18" s="9"/>
      <c r="BJN18" s="9"/>
      <c r="BJO18" s="9"/>
      <c r="BJP18" s="9"/>
      <c r="BJQ18" s="9"/>
      <c r="BJR18" s="9"/>
      <c r="BJS18" s="9"/>
      <c r="BJT18" s="9"/>
      <c r="BJU18" s="9"/>
      <c r="BJV18" s="9"/>
      <c r="BJW18" s="9"/>
      <c r="BJX18" s="9"/>
      <c r="BJY18" s="9"/>
      <c r="BJZ18" s="9"/>
      <c r="BKA18" s="9"/>
      <c r="BKB18" s="9"/>
      <c r="BKC18" s="9"/>
      <c r="BKD18" s="9"/>
      <c r="BKE18" s="9"/>
      <c r="BKF18" s="9"/>
      <c r="BKG18" s="9"/>
      <c r="BKH18" s="9"/>
      <c r="BKI18" s="9"/>
      <c r="BKJ18" s="9"/>
      <c r="BKK18" s="9"/>
      <c r="BKL18" s="9"/>
      <c r="BKM18" s="9"/>
      <c r="BKN18" s="9"/>
      <c r="BKO18" s="9"/>
      <c r="BKP18" s="9"/>
      <c r="BKQ18" s="9"/>
      <c r="BKR18" s="9"/>
      <c r="BKS18" s="9"/>
      <c r="BKT18" s="9"/>
      <c r="BKU18" s="9"/>
      <c r="BKV18" s="9"/>
      <c r="BKW18" s="9"/>
      <c r="BKX18" s="9"/>
      <c r="BKY18" s="9"/>
      <c r="BKZ18" s="9"/>
      <c r="BLA18" s="9"/>
      <c r="BLB18" s="9"/>
      <c r="BLC18" s="9"/>
      <c r="BLD18" s="9"/>
      <c r="BLE18" s="9"/>
      <c r="BLF18" s="9"/>
      <c r="BLG18" s="9"/>
      <c r="BLH18" s="9"/>
      <c r="BLI18" s="9"/>
      <c r="BLJ18" s="9"/>
      <c r="BLK18" s="9"/>
      <c r="BLL18" s="9"/>
      <c r="BLM18" s="9"/>
      <c r="BLN18" s="9"/>
      <c r="BLO18" s="9"/>
      <c r="BLP18" s="9"/>
      <c r="BLQ18" s="9"/>
      <c r="BLR18" s="9"/>
      <c r="BLS18" s="9"/>
      <c r="BLT18" s="9"/>
      <c r="BLU18" s="9"/>
      <c r="BLV18" s="9"/>
      <c r="BLW18" s="9"/>
      <c r="BLX18" s="9"/>
      <c r="BLY18" s="9"/>
      <c r="BLZ18" s="9"/>
      <c r="BMA18" s="9"/>
      <c r="BMB18" s="9"/>
      <c r="BMC18" s="9"/>
      <c r="BMD18" s="9"/>
      <c r="BME18" s="9"/>
      <c r="BMF18" s="9"/>
      <c r="BMG18" s="9"/>
      <c r="BMH18" s="9"/>
      <c r="BMI18" s="9"/>
      <c r="BMJ18" s="9"/>
      <c r="BMK18" s="9"/>
      <c r="BML18" s="9"/>
      <c r="BMM18" s="9"/>
      <c r="BMN18" s="9"/>
      <c r="BMO18" s="9"/>
      <c r="BMP18" s="9"/>
      <c r="BMQ18" s="9"/>
      <c r="BMR18" s="9"/>
      <c r="BMS18" s="9"/>
      <c r="BMT18" s="9"/>
      <c r="BMU18" s="9"/>
      <c r="BMV18" s="9"/>
      <c r="BMW18" s="9"/>
      <c r="BMX18" s="9"/>
      <c r="BMY18" s="9"/>
      <c r="BMZ18" s="9"/>
      <c r="BNA18" s="9"/>
      <c r="BNB18" s="9"/>
      <c r="BNC18" s="9"/>
      <c r="BND18" s="9"/>
      <c r="BNE18" s="9"/>
      <c r="BNF18" s="9"/>
      <c r="BNG18" s="9"/>
      <c r="BNH18" s="9"/>
      <c r="BNI18" s="9"/>
      <c r="BNJ18" s="9"/>
      <c r="BNK18" s="9"/>
      <c r="BNL18" s="9"/>
      <c r="BNM18" s="9"/>
      <c r="BNN18" s="9"/>
      <c r="BNO18" s="9"/>
      <c r="BNP18" s="9"/>
      <c r="BNQ18" s="9"/>
      <c r="BNR18" s="9"/>
      <c r="BNS18" s="9"/>
      <c r="BNT18" s="9"/>
      <c r="BNU18" s="9"/>
      <c r="BNV18" s="9"/>
      <c r="BNW18" s="9"/>
      <c r="BNX18" s="9"/>
      <c r="BNY18" s="9"/>
      <c r="BNZ18" s="9"/>
      <c r="BOA18" s="9"/>
      <c r="BOB18" s="9"/>
      <c r="BOC18" s="9"/>
      <c r="BOD18" s="9"/>
      <c r="BOE18" s="9"/>
      <c r="BOF18" s="9"/>
      <c r="BOG18" s="9"/>
      <c r="BOH18" s="9"/>
      <c r="BOI18" s="9"/>
      <c r="BOJ18" s="9"/>
      <c r="BOK18" s="9"/>
      <c r="BOL18" s="9"/>
      <c r="BOM18" s="9"/>
      <c r="BON18" s="9"/>
      <c r="BOO18" s="9"/>
      <c r="BOP18" s="9"/>
      <c r="BOQ18" s="9"/>
      <c r="BOR18" s="9"/>
      <c r="BOS18" s="9"/>
      <c r="BOT18" s="9"/>
      <c r="BOU18" s="9"/>
      <c r="BOV18" s="9"/>
      <c r="BOW18" s="9"/>
      <c r="BOX18" s="9"/>
      <c r="BOY18" s="9"/>
      <c r="BOZ18" s="9"/>
      <c r="BPA18" s="9"/>
      <c r="BPB18" s="9"/>
      <c r="BPC18" s="9"/>
      <c r="BPD18" s="9"/>
      <c r="BPE18" s="9"/>
      <c r="BPF18" s="9"/>
      <c r="BPG18" s="9"/>
      <c r="BPH18" s="9"/>
      <c r="BPI18" s="9"/>
      <c r="BPJ18" s="9"/>
      <c r="BPK18" s="9"/>
      <c r="BPL18" s="9"/>
      <c r="BPM18" s="9"/>
      <c r="BPN18" s="9"/>
      <c r="BPO18" s="9"/>
      <c r="BPP18" s="9"/>
      <c r="BPQ18" s="9"/>
      <c r="BPR18" s="9"/>
      <c r="BPS18" s="9"/>
      <c r="BPT18" s="9"/>
      <c r="BPU18" s="9"/>
      <c r="BPV18" s="9"/>
      <c r="BPW18" s="9"/>
      <c r="BPX18" s="9"/>
      <c r="BPY18" s="9"/>
      <c r="BPZ18" s="9"/>
      <c r="BQA18" s="9"/>
      <c r="BQB18" s="9"/>
      <c r="BQC18" s="9"/>
      <c r="BQD18" s="9"/>
      <c r="BQE18" s="9"/>
      <c r="BQF18" s="9"/>
      <c r="BQG18" s="9"/>
      <c r="BQH18" s="9"/>
      <c r="BQI18" s="9"/>
      <c r="BQJ18" s="9"/>
      <c r="BQK18" s="9"/>
      <c r="BQL18" s="9"/>
      <c r="BQM18" s="9"/>
      <c r="BQN18" s="9"/>
      <c r="BQO18" s="9"/>
      <c r="BQP18" s="9"/>
      <c r="BQQ18" s="9"/>
      <c r="BQR18" s="9"/>
      <c r="BQS18" s="9"/>
      <c r="BQT18" s="9"/>
      <c r="BQU18" s="9"/>
      <c r="BQV18" s="9"/>
      <c r="BQW18" s="9"/>
      <c r="BQX18" s="9"/>
      <c r="BQY18" s="9"/>
      <c r="BQZ18" s="9"/>
      <c r="BRA18" s="9"/>
      <c r="BRB18" s="9"/>
      <c r="BRC18" s="9"/>
      <c r="BRD18" s="9"/>
      <c r="BRE18" s="9"/>
      <c r="BRF18" s="9"/>
      <c r="BRG18" s="9"/>
      <c r="BRH18" s="9"/>
      <c r="BRI18" s="9"/>
      <c r="BRJ18" s="9"/>
      <c r="BRK18" s="9"/>
      <c r="BRL18" s="9"/>
      <c r="BRM18" s="9"/>
      <c r="BRN18" s="9"/>
      <c r="BRO18" s="9"/>
      <c r="BRP18" s="9"/>
      <c r="BRQ18" s="9"/>
      <c r="BRR18" s="9"/>
      <c r="BRS18" s="9"/>
      <c r="BRT18" s="9"/>
      <c r="BRU18" s="9"/>
      <c r="BRV18" s="9"/>
      <c r="BRW18" s="9"/>
      <c r="BRX18" s="9"/>
      <c r="BRY18" s="9"/>
      <c r="BRZ18" s="9"/>
      <c r="BSA18" s="9"/>
      <c r="BSB18" s="9"/>
      <c r="BSC18" s="9"/>
      <c r="BSD18" s="9"/>
      <c r="BSE18" s="9"/>
      <c r="BSF18" s="9"/>
      <c r="BSG18" s="9"/>
      <c r="BSH18" s="9"/>
      <c r="BSI18" s="9"/>
      <c r="BSJ18" s="9"/>
      <c r="BSK18" s="9"/>
      <c r="BSL18" s="9"/>
      <c r="BSM18" s="9"/>
      <c r="BSN18" s="9"/>
      <c r="BSO18" s="9"/>
      <c r="BSP18" s="9"/>
      <c r="BSQ18" s="9"/>
      <c r="BSR18" s="9"/>
      <c r="BSS18" s="9"/>
      <c r="BST18" s="9"/>
      <c r="BSU18" s="9"/>
      <c r="BSV18" s="9"/>
      <c r="BSW18" s="9"/>
      <c r="BSX18" s="9"/>
      <c r="BSY18" s="9"/>
      <c r="BSZ18" s="9"/>
      <c r="BTA18" s="9"/>
      <c r="BTB18" s="9"/>
      <c r="BTC18" s="9"/>
      <c r="BTD18" s="9"/>
      <c r="BTE18" s="9"/>
      <c r="BTF18" s="9"/>
      <c r="BTG18" s="9"/>
      <c r="BTH18" s="9"/>
      <c r="BTI18" s="9"/>
      <c r="BTJ18" s="9"/>
      <c r="BTK18" s="9"/>
      <c r="BTL18" s="9"/>
      <c r="BTM18" s="9"/>
      <c r="BTN18" s="9"/>
      <c r="BTO18" s="9"/>
      <c r="BTP18" s="9"/>
      <c r="BTQ18" s="9"/>
      <c r="BTR18" s="9"/>
      <c r="BTS18" s="9"/>
      <c r="BTT18" s="9"/>
      <c r="BTU18" s="9"/>
      <c r="BTV18" s="9"/>
      <c r="BTW18" s="9"/>
      <c r="BTX18" s="9"/>
      <c r="BTY18" s="9"/>
      <c r="BTZ18" s="9"/>
      <c r="BUA18" s="9"/>
      <c r="BUB18" s="9"/>
      <c r="BUC18" s="9"/>
      <c r="BUD18" s="9"/>
      <c r="BUE18" s="9"/>
      <c r="BUF18" s="9"/>
      <c r="BUG18" s="9"/>
      <c r="BUH18" s="9"/>
      <c r="BUI18" s="9"/>
      <c r="BUJ18" s="9"/>
      <c r="BUK18" s="9"/>
      <c r="BUL18" s="9"/>
      <c r="BUM18" s="9"/>
      <c r="BUN18" s="9"/>
      <c r="BUO18" s="9"/>
      <c r="BUP18" s="9"/>
      <c r="BUQ18" s="9"/>
      <c r="BUR18" s="9"/>
      <c r="BUS18" s="9"/>
      <c r="BUT18" s="9"/>
      <c r="BUU18" s="9"/>
      <c r="BUV18" s="9"/>
      <c r="BUW18" s="9"/>
      <c r="BUX18" s="9"/>
      <c r="BUY18" s="9"/>
      <c r="BUZ18" s="9"/>
      <c r="BVA18" s="9"/>
      <c r="BVB18" s="9"/>
      <c r="BVC18" s="9"/>
      <c r="BVD18" s="9"/>
      <c r="BVE18" s="9"/>
      <c r="BVF18" s="9"/>
      <c r="BVG18" s="9"/>
      <c r="BVH18" s="9"/>
      <c r="BVI18" s="9"/>
      <c r="BVJ18" s="9"/>
      <c r="BVK18" s="9"/>
      <c r="BVL18" s="9"/>
      <c r="BVM18" s="9"/>
      <c r="BVN18" s="9"/>
      <c r="BVO18" s="9"/>
      <c r="BVP18" s="9"/>
      <c r="BVQ18" s="9"/>
      <c r="BVR18" s="9"/>
      <c r="BVS18" s="9"/>
      <c r="BVT18" s="9"/>
      <c r="BVU18" s="9"/>
      <c r="BVV18" s="9"/>
      <c r="BVW18" s="9"/>
      <c r="BVX18" s="9"/>
      <c r="BVY18" s="9"/>
      <c r="BVZ18" s="9"/>
      <c r="BWA18" s="9"/>
      <c r="BWB18" s="9"/>
      <c r="BWC18" s="9"/>
      <c r="BWD18" s="9"/>
      <c r="BWE18" s="9"/>
      <c r="BWF18" s="9"/>
      <c r="BWG18" s="9"/>
      <c r="BWH18" s="9"/>
      <c r="BWI18" s="9"/>
      <c r="BWJ18" s="9"/>
      <c r="BWK18" s="9"/>
      <c r="BWL18" s="9"/>
      <c r="BWM18" s="9"/>
      <c r="BWN18" s="9"/>
      <c r="BWO18" s="9"/>
      <c r="BWP18" s="9"/>
      <c r="BWQ18" s="9"/>
      <c r="BWR18" s="9"/>
      <c r="BWS18" s="9"/>
      <c r="BWT18" s="9"/>
      <c r="BWU18" s="9"/>
      <c r="BWV18" s="9"/>
      <c r="BWW18" s="9"/>
      <c r="BWX18" s="9"/>
      <c r="BWY18" s="9"/>
      <c r="BWZ18" s="9"/>
      <c r="BXA18" s="9"/>
      <c r="BXB18" s="9"/>
      <c r="BXC18" s="9"/>
      <c r="BXD18" s="9"/>
      <c r="BXE18" s="9"/>
      <c r="BXF18" s="9"/>
      <c r="BXG18" s="9"/>
      <c r="BXH18" s="9"/>
      <c r="BXI18" s="9"/>
      <c r="BXJ18" s="9"/>
      <c r="BXK18" s="9"/>
      <c r="BXL18" s="9"/>
      <c r="BXM18" s="9"/>
      <c r="BXN18" s="9"/>
      <c r="BXO18" s="9"/>
      <c r="BXP18" s="9"/>
      <c r="BXQ18" s="9"/>
      <c r="BXR18" s="9"/>
      <c r="BXS18" s="9"/>
      <c r="BXT18" s="9"/>
      <c r="BXU18" s="9"/>
      <c r="BXV18" s="9"/>
      <c r="BXW18" s="9"/>
      <c r="BXX18" s="9"/>
      <c r="BXY18" s="9"/>
      <c r="BXZ18" s="9"/>
      <c r="BYA18" s="9"/>
      <c r="BYB18" s="9"/>
      <c r="BYC18" s="9"/>
      <c r="BYD18" s="9"/>
      <c r="BYE18" s="9"/>
      <c r="BYF18" s="9"/>
      <c r="BYG18" s="9"/>
      <c r="BYH18" s="9"/>
      <c r="BYI18" s="9"/>
      <c r="BYJ18" s="9"/>
      <c r="BYK18" s="9"/>
      <c r="BYL18" s="9"/>
      <c r="BYM18" s="9"/>
      <c r="BYN18" s="9"/>
      <c r="BYO18" s="9"/>
      <c r="BYP18" s="9"/>
      <c r="BYQ18" s="9"/>
      <c r="BYR18" s="9"/>
      <c r="BYS18" s="9"/>
      <c r="BYT18" s="9"/>
      <c r="BYU18" s="9"/>
      <c r="BYV18" s="9"/>
      <c r="BYW18" s="9"/>
      <c r="BYX18" s="9"/>
      <c r="BYY18" s="9"/>
      <c r="BYZ18" s="9"/>
      <c r="BZA18" s="9"/>
      <c r="BZB18" s="9"/>
      <c r="BZC18" s="9"/>
      <c r="BZD18" s="9"/>
      <c r="BZE18" s="9"/>
      <c r="BZF18" s="9"/>
      <c r="BZG18" s="9"/>
      <c r="BZH18" s="9"/>
      <c r="BZI18" s="9"/>
      <c r="BZJ18" s="9"/>
      <c r="BZK18" s="9"/>
      <c r="BZL18" s="9"/>
      <c r="BZM18" s="9"/>
      <c r="BZN18" s="9"/>
      <c r="BZO18" s="9"/>
      <c r="BZP18" s="9"/>
      <c r="BZQ18" s="9"/>
      <c r="BZR18" s="9"/>
      <c r="BZS18" s="9"/>
      <c r="BZT18" s="9"/>
      <c r="BZU18" s="9"/>
      <c r="BZV18" s="9"/>
      <c r="BZW18" s="9"/>
      <c r="BZX18" s="9"/>
      <c r="BZY18" s="9"/>
      <c r="BZZ18" s="9"/>
      <c r="CAA18" s="9"/>
      <c r="CAB18" s="9"/>
      <c r="CAC18" s="9"/>
      <c r="CAD18" s="9"/>
      <c r="CAE18" s="9"/>
      <c r="CAF18" s="9"/>
      <c r="CAG18" s="9"/>
      <c r="CAH18" s="9"/>
      <c r="CAI18" s="9"/>
      <c r="CAJ18" s="9"/>
      <c r="CAK18" s="9"/>
      <c r="CAL18" s="9"/>
      <c r="CAM18" s="9"/>
      <c r="CAN18" s="9"/>
      <c r="CAO18" s="9"/>
      <c r="CAP18" s="9"/>
      <c r="CAQ18" s="9"/>
      <c r="CAR18" s="9"/>
      <c r="CAS18" s="9"/>
      <c r="CAT18" s="9"/>
      <c r="CAU18" s="9"/>
      <c r="CAV18" s="9"/>
      <c r="CAW18" s="9"/>
      <c r="CAX18" s="9"/>
      <c r="CAY18" s="9"/>
      <c r="CAZ18" s="9"/>
      <c r="CBA18" s="9"/>
      <c r="CBB18" s="9"/>
      <c r="CBC18" s="9"/>
      <c r="CBD18" s="9"/>
      <c r="CBE18" s="9"/>
      <c r="CBF18" s="9"/>
      <c r="CBG18" s="9"/>
      <c r="CBH18" s="9"/>
      <c r="CBI18" s="9"/>
      <c r="CBJ18" s="9"/>
      <c r="CBK18" s="9"/>
      <c r="CBL18" s="9"/>
      <c r="CBM18" s="9"/>
      <c r="CBN18" s="9"/>
      <c r="CBO18" s="9"/>
      <c r="CBP18" s="9"/>
      <c r="CBQ18" s="9"/>
      <c r="CBR18" s="9"/>
      <c r="CBS18" s="9"/>
      <c r="CBT18" s="9"/>
      <c r="CBU18" s="9"/>
      <c r="CBV18" s="9"/>
      <c r="CBW18" s="9"/>
      <c r="CBX18" s="9"/>
      <c r="CBY18" s="9"/>
      <c r="CBZ18" s="9"/>
      <c r="CCA18" s="9"/>
      <c r="CCB18" s="9"/>
      <c r="CCC18" s="9"/>
      <c r="CCD18" s="9"/>
      <c r="CCE18" s="9"/>
      <c r="CCF18" s="9"/>
      <c r="CCG18" s="9"/>
      <c r="CCH18" s="9"/>
      <c r="CCI18" s="9"/>
      <c r="CCJ18" s="9"/>
      <c r="CCK18" s="9"/>
      <c r="CCL18" s="9"/>
      <c r="CCM18" s="9"/>
      <c r="CCN18" s="9"/>
      <c r="CCO18" s="9"/>
      <c r="CCP18" s="9"/>
      <c r="CCQ18" s="9"/>
      <c r="CCR18" s="9"/>
      <c r="CCS18" s="9"/>
      <c r="CCT18" s="9"/>
      <c r="CCU18" s="9"/>
      <c r="CCV18" s="9"/>
      <c r="CCW18" s="9"/>
      <c r="CCX18" s="9"/>
      <c r="CCY18" s="9"/>
      <c r="CCZ18" s="9"/>
      <c r="CDA18" s="9"/>
      <c r="CDB18" s="9"/>
      <c r="CDC18" s="9"/>
      <c r="CDD18" s="9"/>
      <c r="CDE18" s="9"/>
      <c r="CDF18" s="9"/>
      <c r="CDG18" s="9"/>
      <c r="CDH18" s="9"/>
      <c r="CDI18" s="9"/>
      <c r="CDJ18" s="9"/>
      <c r="CDK18" s="9"/>
      <c r="CDL18" s="9"/>
      <c r="CDM18" s="9"/>
      <c r="CDN18" s="9"/>
      <c r="CDO18" s="9"/>
      <c r="CDP18" s="9"/>
      <c r="CDQ18" s="9"/>
      <c r="CDR18" s="9"/>
      <c r="CDS18" s="9"/>
      <c r="CDT18" s="9"/>
      <c r="CDU18" s="9"/>
      <c r="CDV18" s="9"/>
      <c r="CDW18" s="9"/>
      <c r="CDX18" s="9"/>
      <c r="CDY18" s="9"/>
      <c r="CDZ18" s="9"/>
      <c r="CEA18" s="9"/>
      <c r="CEB18" s="9"/>
      <c r="CEC18" s="9"/>
      <c r="CED18" s="9"/>
      <c r="CEE18" s="9"/>
      <c r="CEF18" s="9"/>
      <c r="CEG18" s="9"/>
      <c r="CEH18" s="9"/>
      <c r="CEI18" s="9"/>
      <c r="CEJ18" s="9"/>
      <c r="CEK18" s="9"/>
      <c r="CEL18" s="9"/>
      <c r="CEM18" s="9"/>
      <c r="CEN18" s="9"/>
      <c r="CEO18" s="9"/>
      <c r="CEP18" s="9"/>
      <c r="CEQ18" s="9"/>
      <c r="CER18" s="9"/>
      <c r="CES18" s="9"/>
      <c r="CET18" s="9"/>
      <c r="CEU18" s="9"/>
      <c r="CEV18" s="9"/>
      <c r="CEW18" s="9"/>
      <c r="CEX18" s="9"/>
      <c r="CEY18" s="9"/>
      <c r="CEZ18" s="9"/>
      <c r="CFA18" s="9"/>
      <c r="CFB18" s="9"/>
      <c r="CFC18" s="9"/>
      <c r="CFD18" s="9"/>
      <c r="CFE18" s="9"/>
      <c r="CFF18" s="9"/>
      <c r="CFG18" s="9"/>
      <c r="CFH18" s="9"/>
      <c r="CFI18" s="9"/>
      <c r="CFJ18" s="9"/>
      <c r="CFK18" s="9"/>
      <c r="CFL18" s="9"/>
      <c r="CFM18" s="9"/>
      <c r="CFN18" s="9"/>
      <c r="CFO18" s="9"/>
      <c r="CFP18" s="9"/>
      <c r="CFQ18" s="9"/>
      <c r="CFR18" s="9"/>
      <c r="CFS18" s="9"/>
      <c r="CFT18" s="9"/>
      <c r="CFU18" s="9"/>
      <c r="CFV18" s="9"/>
      <c r="CFW18" s="9"/>
      <c r="CFX18" s="9"/>
      <c r="CFY18" s="9"/>
      <c r="CFZ18" s="9"/>
      <c r="CGA18" s="9"/>
      <c r="CGB18" s="9"/>
      <c r="CGC18" s="9"/>
      <c r="CGD18" s="9"/>
      <c r="CGE18" s="9"/>
      <c r="CGF18" s="9"/>
      <c r="CGG18" s="9"/>
      <c r="CGH18" s="9"/>
      <c r="CGI18" s="9"/>
      <c r="CGJ18" s="9"/>
      <c r="CGK18" s="9"/>
      <c r="CGL18" s="9"/>
      <c r="CGM18" s="9"/>
      <c r="CGN18" s="9"/>
      <c r="CGO18" s="9"/>
      <c r="CGP18" s="9"/>
      <c r="CGQ18" s="9"/>
      <c r="CGR18" s="9"/>
      <c r="CGS18" s="9"/>
      <c r="CGT18" s="9"/>
      <c r="CGU18" s="9"/>
      <c r="CGV18" s="9"/>
      <c r="CGW18" s="9"/>
      <c r="CGX18" s="9"/>
      <c r="CGY18" s="9"/>
      <c r="CGZ18" s="9"/>
      <c r="CHA18" s="9"/>
      <c r="CHB18" s="9"/>
      <c r="CHC18" s="9"/>
      <c r="CHD18" s="9"/>
      <c r="CHE18" s="9"/>
      <c r="CHF18" s="9"/>
      <c r="CHG18" s="9"/>
      <c r="CHH18" s="9"/>
      <c r="CHI18" s="9"/>
      <c r="CHJ18" s="9"/>
      <c r="CHK18" s="9"/>
      <c r="CHL18" s="9"/>
      <c r="CHM18" s="9"/>
      <c r="CHN18" s="9"/>
      <c r="CHO18" s="9"/>
      <c r="CHP18" s="9"/>
      <c r="CHQ18" s="9"/>
      <c r="CHR18" s="9"/>
      <c r="CHS18" s="9"/>
      <c r="CHT18" s="9"/>
      <c r="CHU18" s="9"/>
      <c r="CHV18" s="9"/>
      <c r="CHW18" s="9"/>
      <c r="CHX18" s="9"/>
      <c r="CHY18" s="9"/>
      <c r="CHZ18" s="9"/>
      <c r="CIA18" s="9"/>
      <c r="CIB18" s="9"/>
      <c r="CIC18" s="9"/>
      <c r="CID18" s="9"/>
      <c r="CIE18" s="9"/>
      <c r="CIF18" s="9"/>
      <c r="CIG18" s="9"/>
      <c r="CIH18" s="9"/>
      <c r="CII18" s="9"/>
      <c r="CIJ18" s="9"/>
      <c r="CIK18" s="9"/>
      <c r="CIL18" s="9"/>
      <c r="CIM18" s="9"/>
      <c r="CIN18" s="9"/>
      <c r="CIO18" s="9"/>
      <c r="CIP18" s="9"/>
      <c r="CIQ18" s="9"/>
      <c r="CIR18" s="9"/>
      <c r="CIS18" s="9"/>
      <c r="CIT18" s="9"/>
      <c r="CIU18" s="9"/>
      <c r="CIV18" s="9"/>
      <c r="CIW18" s="9"/>
      <c r="CIX18" s="9"/>
      <c r="CIY18" s="9"/>
      <c r="CIZ18" s="9"/>
      <c r="CJA18" s="9"/>
      <c r="CJB18" s="9"/>
      <c r="CJC18" s="9"/>
      <c r="CJD18" s="9"/>
      <c r="CJE18" s="9"/>
      <c r="CJF18" s="9"/>
      <c r="CJG18" s="9"/>
      <c r="CJH18" s="9"/>
      <c r="CJI18" s="9"/>
      <c r="CJJ18" s="9"/>
      <c r="CJK18" s="9"/>
      <c r="CJL18" s="9"/>
      <c r="CJM18" s="9"/>
      <c r="CJN18" s="9"/>
      <c r="CJO18" s="9"/>
      <c r="CJP18" s="9"/>
      <c r="CJQ18" s="9"/>
      <c r="CJR18" s="9"/>
      <c r="CJS18" s="9"/>
      <c r="CJT18" s="9"/>
      <c r="CJU18" s="9"/>
      <c r="CJV18" s="9"/>
      <c r="CJW18" s="9"/>
      <c r="CJX18" s="9"/>
      <c r="CJY18" s="9"/>
      <c r="CJZ18" s="9"/>
      <c r="CKA18" s="9"/>
      <c r="CKB18" s="9"/>
      <c r="CKC18" s="9"/>
      <c r="CKD18" s="9"/>
      <c r="CKE18" s="9"/>
      <c r="CKF18" s="9"/>
      <c r="CKG18" s="9"/>
      <c r="CKH18" s="9"/>
      <c r="CKI18" s="9"/>
      <c r="CKJ18" s="9"/>
      <c r="CKK18" s="9"/>
      <c r="CKL18" s="9"/>
      <c r="CKM18" s="9"/>
      <c r="CKN18" s="9"/>
      <c r="CKO18" s="9"/>
      <c r="CKP18" s="9"/>
      <c r="CKQ18" s="9"/>
      <c r="CKR18" s="9"/>
      <c r="CKS18" s="9"/>
      <c r="CKT18" s="9"/>
      <c r="CKU18" s="9"/>
      <c r="CKV18" s="9"/>
      <c r="CKW18" s="9"/>
      <c r="CKX18" s="9"/>
      <c r="CKY18" s="9"/>
      <c r="CKZ18" s="9"/>
      <c r="CLA18" s="9"/>
      <c r="CLB18" s="9"/>
      <c r="CLC18" s="9"/>
      <c r="CLD18" s="9"/>
      <c r="CLE18" s="9"/>
      <c r="CLF18" s="9"/>
      <c r="CLG18" s="9"/>
      <c r="CLH18" s="9"/>
      <c r="CLI18" s="9"/>
      <c r="CLJ18" s="9"/>
      <c r="CLK18" s="9"/>
      <c r="CLL18" s="9"/>
      <c r="CLM18" s="9"/>
      <c r="CLN18" s="9"/>
      <c r="CLO18" s="9"/>
      <c r="CLP18" s="9"/>
      <c r="CLQ18" s="9"/>
      <c r="CLR18" s="9"/>
      <c r="CLS18" s="9"/>
      <c r="CLT18" s="9"/>
      <c r="CLU18" s="9"/>
      <c r="CLV18" s="9"/>
      <c r="CLW18" s="9"/>
      <c r="CLX18" s="9"/>
      <c r="CLY18" s="9"/>
      <c r="CLZ18" s="9"/>
      <c r="CMA18" s="9"/>
      <c r="CMB18" s="9"/>
      <c r="CMC18" s="9"/>
      <c r="CMD18" s="9"/>
      <c r="CME18" s="9"/>
      <c r="CMF18" s="9"/>
      <c r="CMG18" s="9"/>
      <c r="CMH18" s="9"/>
      <c r="CMI18" s="9"/>
      <c r="CMJ18" s="9"/>
      <c r="CMK18" s="9"/>
      <c r="CML18" s="9"/>
      <c r="CMM18" s="9"/>
      <c r="CMN18" s="9"/>
      <c r="CMO18" s="9"/>
      <c r="CMP18" s="9"/>
      <c r="CMQ18" s="9"/>
      <c r="CMR18" s="9"/>
      <c r="CMS18" s="9"/>
      <c r="CMT18" s="9"/>
      <c r="CMU18" s="9"/>
      <c r="CMV18" s="9"/>
      <c r="CMW18" s="9"/>
      <c r="CMX18" s="9"/>
      <c r="CMY18" s="9"/>
      <c r="CMZ18" s="9"/>
      <c r="CNA18" s="9"/>
      <c r="CNB18" s="9"/>
      <c r="CNC18" s="9"/>
      <c r="CND18" s="9"/>
      <c r="CNE18" s="9"/>
      <c r="CNF18" s="9"/>
      <c r="CNG18" s="9"/>
      <c r="CNH18" s="9"/>
      <c r="CNI18" s="9"/>
      <c r="CNJ18" s="9"/>
      <c r="CNK18" s="9"/>
      <c r="CNL18" s="9"/>
      <c r="CNM18" s="9"/>
      <c r="CNN18" s="9"/>
      <c r="CNO18" s="9"/>
      <c r="CNP18" s="9"/>
      <c r="CNQ18" s="9"/>
      <c r="CNR18" s="9"/>
      <c r="CNS18" s="9"/>
      <c r="CNT18" s="9"/>
      <c r="CNU18" s="9"/>
      <c r="CNV18" s="9"/>
      <c r="CNW18" s="9"/>
      <c r="CNX18" s="9"/>
      <c r="CNY18" s="9"/>
      <c r="CNZ18" s="9"/>
      <c r="COA18" s="9"/>
      <c r="COB18" s="9"/>
      <c r="COC18" s="9"/>
      <c r="COD18" s="9"/>
      <c r="COE18" s="9"/>
      <c r="COF18" s="9"/>
      <c r="COG18" s="9"/>
      <c r="COH18" s="9"/>
      <c r="COI18" s="9"/>
      <c r="COJ18" s="9"/>
      <c r="COK18" s="9"/>
      <c r="COL18" s="9"/>
      <c r="COM18" s="9"/>
      <c r="CON18" s="9"/>
      <c r="COO18" s="9"/>
      <c r="COP18" s="9"/>
      <c r="COQ18" s="9"/>
      <c r="COR18" s="9"/>
      <c r="COS18" s="9"/>
      <c r="COT18" s="9"/>
      <c r="COU18" s="9"/>
      <c r="COV18" s="9"/>
      <c r="COW18" s="9"/>
      <c r="COX18" s="9"/>
      <c r="COY18" s="9"/>
      <c r="COZ18" s="9"/>
      <c r="CPA18" s="9"/>
      <c r="CPB18" s="9"/>
      <c r="CPC18" s="9"/>
      <c r="CPD18" s="9"/>
      <c r="CPE18" s="9"/>
      <c r="CPF18" s="9"/>
      <c r="CPG18" s="9"/>
      <c r="CPH18" s="9"/>
      <c r="CPI18" s="9"/>
      <c r="CPJ18" s="9"/>
      <c r="CPK18" s="9"/>
      <c r="CPL18" s="9"/>
      <c r="CPM18" s="9"/>
      <c r="CPN18" s="9"/>
      <c r="CPO18" s="9"/>
      <c r="CPP18" s="9"/>
      <c r="CPQ18" s="9"/>
      <c r="CPR18" s="9"/>
      <c r="CPS18" s="9"/>
      <c r="CPT18" s="9"/>
      <c r="CPU18" s="9"/>
      <c r="CPV18" s="9"/>
      <c r="CPW18" s="9"/>
      <c r="CPX18" s="9"/>
      <c r="CPY18" s="9"/>
      <c r="CPZ18" s="9"/>
      <c r="CQA18" s="9"/>
      <c r="CQB18" s="9"/>
      <c r="CQC18" s="9"/>
      <c r="CQD18" s="9"/>
      <c r="CQE18" s="9"/>
      <c r="CQF18" s="9"/>
      <c r="CQG18" s="9"/>
      <c r="CQH18" s="9"/>
      <c r="CQI18" s="9"/>
      <c r="CQJ18" s="9"/>
      <c r="CQK18" s="9"/>
      <c r="CQL18" s="9"/>
      <c r="CQM18" s="9"/>
      <c r="CQN18" s="9"/>
      <c r="CQO18" s="9"/>
      <c r="CQP18" s="9"/>
      <c r="CQQ18" s="9"/>
      <c r="CQR18" s="9"/>
      <c r="CQS18" s="9"/>
      <c r="CQT18" s="9"/>
      <c r="CQU18" s="9"/>
      <c r="CQV18" s="9"/>
      <c r="CQW18" s="9"/>
      <c r="CQX18" s="9"/>
      <c r="CQY18" s="9"/>
      <c r="CQZ18" s="9"/>
      <c r="CRA18" s="9"/>
      <c r="CRB18" s="9"/>
      <c r="CRC18" s="9"/>
      <c r="CRD18" s="9"/>
      <c r="CRE18" s="9"/>
      <c r="CRF18" s="9"/>
      <c r="CRG18" s="9"/>
      <c r="CRH18" s="9"/>
      <c r="CRI18" s="9"/>
      <c r="CRJ18" s="9"/>
      <c r="CRK18" s="9"/>
      <c r="CRL18" s="9"/>
      <c r="CRM18" s="9"/>
      <c r="CRN18" s="9"/>
      <c r="CRO18" s="9"/>
      <c r="CRP18" s="9"/>
      <c r="CRQ18" s="9"/>
      <c r="CRR18" s="9"/>
      <c r="CRS18" s="9"/>
      <c r="CRT18" s="9"/>
      <c r="CRU18" s="9"/>
      <c r="CRV18" s="9"/>
      <c r="CRW18" s="9"/>
      <c r="CRX18" s="9"/>
      <c r="CRY18" s="9"/>
      <c r="CRZ18" s="9"/>
      <c r="CSA18" s="9"/>
      <c r="CSB18" s="9"/>
      <c r="CSC18" s="9"/>
      <c r="CSD18" s="9"/>
      <c r="CSE18" s="9"/>
      <c r="CSF18" s="9"/>
      <c r="CSG18" s="9"/>
      <c r="CSH18" s="9"/>
      <c r="CSI18" s="9"/>
      <c r="CSJ18" s="9"/>
      <c r="CSK18" s="9"/>
      <c r="CSL18" s="9"/>
      <c r="CSM18" s="9"/>
      <c r="CSN18" s="9"/>
      <c r="CSO18" s="9"/>
      <c r="CSP18" s="9"/>
      <c r="CSQ18" s="9"/>
      <c r="CSR18" s="9"/>
      <c r="CSS18" s="9"/>
      <c r="CST18" s="9"/>
      <c r="CSU18" s="9"/>
      <c r="CSV18" s="9"/>
      <c r="CSW18" s="9"/>
      <c r="CSX18" s="9"/>
      <c r="CSY18" s="9"/>
      <c r="CSZ18" s="9"/>
      <c r="CTA18" s="9"/>
      <c r="CTB18" s="9"/>
      <c r="CTC18" s="9"/>
      <c r="CTD18" s="9"/>
      <c r="CTE18" s="9"/>
      <c r="CTF18" s="9"/>
      <c r="CTG18" s="9"/>
      <c r="CTH18" s="9"/>
      <c r="CTI18" s="9"/>
      <c r="CTJ18" s="9"/>
      <c r="CTK18" s="9"/>
      <c r="CTL18" s="9"/>
      <c r="CTM18" s="9"/>
      <c r="CTN18" s="9"/>
      <c r="CTO18" s="9"/>
      <c r="CTP18" s="9"/>
      <c r="CTQ18" s="9"/>
      <c r="CTR18" s="9"/>
      <c r="CTS18" s="9"/>
      <c r="CTT18" s="9"/>
      <c r="CTU18" s="9"/>
      <c r="CTV18" s="9"/>
      <c r="CTW18" s="9"/>
      <c r="CTX18" s="9"/>
      <c r="CTY18" s="9"/>
      <c r="CTZ18" s="9"/>
      <c r="CUA18" s="9"/>
      <c r="CUB18" s="9"/>
      <c r="CUC18" s="9"/>
      <c r="CUD18" s="9"/>
      <c r="CUE18" s="9"/>
      <c r="CUF18" s="9"/>
      <c r="CUG18" s="9"/>
      <c r="CUH18" s="9"/>
      <c r="CUI18" s="9"/>
      <c r="CUJ18" s="9"/>
      <c r="CUK18" s="9"/>
      <c r="CUL18" s="9"/>
      <c r="CUM18" s="9"/>
      <c r="CUN18" s="9"/>
      <c r="CUO18" s="9"/>
      <c r="CUP18" s="9"/>
      <c r="CUQ18" s="9"/>
      <c r="CUR18" s="9"/>
      <c r="CUS18" s="9"/>
      <c r="CUT18" s="9"/>
      <c r="CUU18" s="9"/>
      <c r="CUV18" s="9"/>
      <c r="CUW18" s="9"/>
      <c r="CUX18" s="9"/>
      <c r="CUY18" s="9"/>
      <c r="CUZ18" s="9"/>
      <c r="CVA18" s="9"/>
      <c r="CVB18" s="9"/>
      <c r="CVC18" s="9"/>
      <c r="CVD18" s="9"/>
      <c r="CVE18" s="9"/>
      <c r="CVF18" s="9"/>
      <c r="CVG18" s="9"/>
      <c r="CVH18" s="9"/>
      <c r="CVI18" s="9"/>
      <c r="CVJ18" s="9"/>
      <c r="CVK18" s="9"/>
      <c r="CVL18" s="9"/>
      <c r="CVM18" s="9"/>
      <c r="CVN18" s="9"/>
      <c r="CVO18" s="9"/>
      <c r="CVP18" s="9"/>
      <c r="CVQ18" s="9"/>
      <c r="CVR18" s="9"/>
      <c r="CVS18" s="9"/>
      <c r="CVT18" s="9"/>
      <c r="CVU18" s="9"/>
      <c r="CVV18" s="9"/>
      <c r="CVW18" s="9"/>
      <c r="CVX18" s="9"/>
      <c r="CVY18" s="9"/>
      <c r="CVZ18" s="9"/>
      <c r="CWA18" s="9"/>
      <c r="CWB18" s="9"/>
      <c r="CWC18" s="9"/>
      <c r="CWD18" s="9"/>
      <c r="CWE18" s="9"/>
      <c r="CWF18" s="9"/>
      <c r="CWG18" s="9"/>
      <c r="CWH18" s="9"/>
      <c r="CWI18" s="9"/>
      <c r="CWJ18" s="9"/>
      <c r="CWK18" s="9"/>
      <c r="CWL18" s="9"/>
      <c r="CWM18" s="9"/>
      <c r="CWN18" s="9"/>
      <c r="CWO18" s="9"/>
      <c r="CWP18" s="9"/>
      <c r="CWQ18" s="9"/>
      <c r="CWR18" s="9"/>
      <c r="CWS18" s="9"/>
      <c r="CWT18" s="9"/>
      <c r="CWU18" s="9"/>
      <c r="CWV18" s="9"/>
      <c r="CWW18" s="9"/>
      <c r="CWX18" s="9"/>
      <c r="CWY18" s="9"/>
      <c r="CWZ18" s="9"/>
      <c r="CXA18" s="9"/>
      <c r="CXB18" s="9"/>
      <c r="CXC18" s="9"/>
      <c r="CXD18" s="9"/>
      <c r="CXE18" s="9"/>
      <c r="CXF18" s="9"/>
      <c r="CXG18" s="9"/>
      <c r="CXH18" s="9"/>
      <c r="CXI18" s="9"/>
      <c r="CXJ18" s="9"/>
      <c r="CXK18" s="9"/>
      <c r="CXL18" s="9"/>
      <c r="CXM18" s="9"/>
      <c r="CXN18" s="9"/>
      <c r="CXO18" s="9"/>
      <c r="CXP18" s="9"/>
      <c r="CXQ18" s="9"/>
      <c r="CXR18" s="9"/>
      <c r="CXS18" s="9"/>
      <c r="CXT18" s="9"/>
      <c r="CXU18" s="9"/>
      <c r="CXV18" s="9"/>
      <c r="CXW18" s="9"/>
      <c r="CXX18" s="9"/>
      <c r="CXY18" s="9"/>
      <c r="CXZ18" s="9"/>
      <c r="CYA18" s="9"/>
      <c r="CYB18" s="9"/>
      <c r="CYC18" s="9"/>
      <c r="CYD18" s="9"/>
      <c r="CYE18" s="9"/>
      <c r="CYF18" s="9"/>
      <c r="CYG18" s="9"/>
      <c r="CYH18" s="9"/>
      <c r="CYI18" s="9"/>
      <c r="CYJ18" s="9"/>
      <c r="CYK18" s="9"/>
      <c r="CYL18" s="9"/>
      <c r="CYM18" s="9"/>
      <c r="CYN18" s="9"/>
      <c r="CYO18" s="9"/>
      <c r="CYP18" s="9"/>
      <c r="CYQ18" s="9"/>
      <c r="CYR18" s="9"/>
      <c r="CYS18" s="9"/>
      <c r="CYT18" s="9"/>
      <c r="CYU18" s="9"/>
      <c r="CYV18" s="9"/>
      <c r="CYW18" s="9"/>
      <c r="CYX18" s="9"/>
      <c r="CYY18" s="9"/>
      <c r="CYZ18" s="9"/>
      <c r="CZA18" s="9"/>
      <c r="CZB18" s="9"/>
      <c r="CZC18" s="9"/>
      <c r="CZD18" s="9"/>
      <c r="CZE18" s="9"/>
      <c r="CZF18" s="9"/>
      <c r="CZG18" s="9"/>
      <c r="CZH18" s="9"/>
      <c r="CZI18" s="9"/>
      <c r="CZJ18" s="9"/>
      <c r="CZK18" s="9"/>
      <c r="CZL18" s="9"/>
      <c r="CZM18" s="9"/>
      <c r="CZN18" s="9"/>
      <c r="CZO18" s="9"/>
      <c r="CZP18" s="9"/>
      <c r="CZQ18" s="9"/>
      <c r="CZR18" s="9"/>
      <c r="CZS18" s="9"/>
      <c r="CZT18" s="9"/>
      <c r="CZU18" s="9"/>
      <c r="CZV18" s="9"/>
      <c r="CZW18" s="9"/>
      <c r="CZX18" s="9"/>
      <c r="CZY18" s="9"/>
      <c r="CZZ18" s="9"/>
      <c r="DAA18" s="9"/>
      <c r="DAB18" s="9"/>
      <c r="DAC18" s="9"/>
      <c r="DAD18" s="9"/>
      <c r="DAE18" s="9"/>
      <c r="DAF18" s="9"/>
      <c r="DAG18" s="9"/>
      <c r="DAH18" s="9"/>
      <c r="DAI18" s="9"/>
      <c r="DAJ18" s="9"/>
      <c r="DAK18" s="9"/>
      <c r="DAL18" s="9"/>
      <c r="DAM18" s="9"/>
      <c r="DAN18" s="9"/>
      <c r="DAO18" s="9"/>
      <c r="DAP18" s="9"/>
      <c r="DAQ18" s="9"/>
      <c r="DAR18" s="9"/>
      <c r="DAS18" s="9"/>
      <c r="DAT18" s="9"/>
      <c r="DAU18" s="9"/>
      <c r="DAV18" s="9"/>
      <c r="DAW18" s="9"/>
      <c r="DAX18" s="9"/>
      <c r="DAY18" s="9"/>
      <c r="DAZ18" s="9"/>
      <c r="DBA18" s="9"/>
      <c r="DBB18" s="9"/>
      <c r="DBC18" s="9"/>
      <c r="DBD18" s="9"/>
      <c r="DBE18" s="9"/>
      <c r="DBF18" s="9"/>
      <c r="DBG18" s="9"/>
      <c r="DBH18" s="9"/>
      <c r="DBI18" s="9"/>
      <c r="DBJ18" s="9"/>
      <c r="DBK18" s="9"/>
      <c r="DBL18" s="9"/>
      <c r="DBM18" s="9"/>
      <c r="DBN18" s="9"/>
      <c r="DBO18" s="9"/>
      <c r="DBP18" s="9"/>
      <c r="DBQ18" s="9"/>
      <c r="DBR18" s="9"/>
      <c r="DBS18" s="9"/>
      <c r="DBT18" s="9"/>
      <c r="DBU18" s="9"/>
      <c r="DBV18" s="9"/>
      <c r="DBW18" s="9"/>
      <c r="DBX18" s="9"/>
      <c r="DBY18" s="9"/>
      <c r="DBZ18" s="9"/>
      <c r="DCA18" s="9"/>
      <c r="DCB18" s="9"/>
      <c r="DCC18" s="9"/>
      <c r="DCD18" s="9"/>
      <c r="DCE18" s="9"/>
      <c r="DCF18" s="9"/>
      <c r="DCG18" s="9"/>
      <c r="DCH18" s="9"/>
      <c r="DCI18" s="9"/>
      <c r="DCJ18" s="9"/>
      <c r="DCK18" s="9"/>
      <c r="DCL18" s="9"/>
      <c r="DCM18" s="9"/>
      <c r="DCN18" s="9"/>
      <c r="DCO18" s="9"/>
      <c r="DCP18" s="9"/>
      <c r="DCQ18" s="9"/>
      <c r="DCR18" s="9"/>
      <c r="DCS18" s="9"/>
      <c r="DCT18" s="9"/>
      <c r="DCU18" s="9"/>
      <c r="DCV18" s="9"/>
      <c r="DCW18" s="9"/>
      <c r="DCX18" s="9"/>
      <c r="DCY18" s="9"/>
      <c r="DCZ18" s="9"/>
      <c r="DDA18" s="9"/>
      <c r="DDB18" s="9"/>
      <c r="DDC18" s="9"/>
      <c r="DDD18" s="9"/>
      <c r="DDE18" s="9"/>
      <c r="DDF18" s="9"/>
      <c r="DDG18" s="9"/>
      <c r="DDH18" s="9"/>
      <c r="DDI18" s="9"/>
      <c r="DDJ18" s="9"/>
      <c r="DDK18" s="9"/>
      <c r="DDL18" s="9"/>
      <c r="DDM18" s="9"/>
      <c r="DDN18" s="9"/>
      <c r="DDO18" s="9"/>
      <c r="DDP18" s="9"/>
      <c r="DDQ18" s="9"/>
      <c r="DDR18" s="9"/>
      <c r="DDS18" s="9"/>
      <c r="DDT18" s="9"/>
      <c r="DDU18" s="9"/>
      <c r="DDV18" s="9"/>
      <c r="DDW18" s="9"/>
      <c r="DDX18" s="9"/>
      <c r="DDY18" s="9"/>
      <c r="DDZ18" s="9"/>
      <c r="DEA18" s="9"/>
      <c r="DEB18" s="9"/>
      <c r="DEC18" s="9"/>
      <c r="DED18" s="9"/>
      <c r="DEE18" s="9"/>
      <c r="DEF18" s="9"/>
      <c r="DEG18" s="9"/>
      <c r="DEH18" s="9"/>
      <c r="DEI18" s="9"/>
      <c r="DEJ18" s="9"/>
      <c r="DEK18" s="9"/>
      <c r="DEL18" s="9"/>
      <c r="DEM18" s="9"/>
      <c r="DEN18" s="9"/>
      <c r="DEO18" s="9"/>
      <c r="DEP18" s="9"/>
      <c r="DEQ18" s="9"/>
      <c r="DER18" s="9"/>
      <c r="DES18" s="9"/>
      <c r="DET18" s="9"/>
      <c r="DEU18" s="9"/>
      <c r="DEV18" s="9"/>
      <c r="DEW18" s="9"/>
      <c r="DEX18" s="9"/>
      <c r="DEY18" s="9"/>
      <c r="DEZ18" s="9"/>
      <c r="DFA18" s="9"/>
      <c r="DFB18" s="9"/>
      <c r="DFC18" s="9"/>
      <c r="DFD18" s="9"/>
      <c r="DFE18" s="9"/>
      <c r="DFF18" s="9"/>
      <c r="DFG18" s="9"/>
      <c r="DFH18" s="9"/>
      <c r="DFI18" s="9"/>
      <c r="DFJ18" s="9"/>
      <c r="DFK18" s="9"/>
      <c r="DFL18" s="9"/>
      <c r="DFM18" s="9"/>
      <c r="DFN18" s="9"/>
      <c r="DFO18" s="9"/>
      <c r="DFP18" s="9"/>
      <c r="DFQ18" s="9"/>
      <c r="DFR18" s="9"/>
      <c r="DFS18" s="9"/>
      <c r="DFT18" s="9"/>
      <c r="DFU18" s="9"/>
      <c r="DFV18" s="9"/>
      <c r="DFW18" s="9"/>
      <c r="DFX18" s="9"/>
      <c r="DFY18" s="9"/>
      <c r="DFZ18" s="9"/>
      <c r="DGA18" s="9"/>
      <c r="DGB18" s="9"/>
      <c r="DGC18" s="9"/>
      <c r="DGD18" s="9"/>
      <c r="DGE18" s="9"/>
      <c r="DGF18" s="9"/>
      <c r="DGG18" s="9"/>
      <c r="DGH18" s="9"/>
      <c r="DGI18" s="9"/>
      <c r="DGJ18" s="9"/>
      <c r="DGK18" s="9"/>
      <c r="DGL18" s="9"/>
      <c r="DGM18" s="9"/>
      <c r="DGN18" s="9"/>
      <c r="DGO18" s="9"/>
      <c r="DGP18" s="9"/>
      <c r="DGQ18" s="9"/>
      <c r="DGR18" s="9"/>
      <c r="DGS18" s="9"/>
      <c r="DGT18" s="9"/>
      <c r="DGU18" s="9"/>
      <c r="DGV18" s="9"/>
      <c r="DGW18" s="9"/>
      <c r="DGX18" s="9"/>
      <c r="DGY18" s="9"/>
      <c r="DGZ18" s="9"/>
      <c r="DHA18" s="9"/>
      <c r="DHB18" s="9"/>
      <c r="DHC18" s="9"/>
      <c r="DHD18" s="9"/>
      <c r="DHE18" s="9"/>
      <c r="DHF18" s="9"/>
      <c r="DHG18" s="9"/>
      <c r="DHH18" s="9"/>
      <c r="DHI18" s="9"/>
      <c r="DHJ18" s="9"/>
      <c r="DHK18" s="9"/>
      <c r="DHL18" s="9"/>
      <c r="DHM18" s="9"/>
      <c r="DHN18" s="9"/>
      <c r="DHO18" s="9"/>
      <c r="DHP18" s="9"/>
      <c r="DHQ18" s="9"/>
      <c r="DHR18" s="9"/>
      <c r="DHS18" s="9"/>
      <c r="DHT18" s="9"/>
      <c r="DHU18" s="9"/>
      <c r="DHV18" s="9"/>
      <c r="DHW18" s="9"/>
      <c r="DHX18" s="9"/>
      <c r="DHY18" s="9"/>
      <c r="DHZ18" s="9"/>
      <c r="DIA18" s="9"/>
      <c r="DIB18" s="9"/>
      <c r="DIC18" s="9"/>
      <c r="DID18" s="9"/>
      <c r="DIE18" s="9"/>
      <c r="DIF18" s="9"/>
      <c r="DIG18" s="9"/>
      <c r="DIH18" s="9"/>
      <c r="DII18" s="9"/>
      <c r="DIJ18" s="9"/>
      <c r="DIK18" s="9"/>
      <c r="DIL18" s="9"/>
      <c r="DIM18" s="9"/>
      <c r="DIN18" s="9"/>
      <c r="DIO18" s="9"/>
      <c r="DIP18" s="9"/>
      <c r="DIQ18" s="9"/>
      <c r="DIR18" s="9"/>
      <c r="DIS18" s="9"/>
      <c r="DIT18" s="9"/>
      <c r="DIU18" s="9"/>
      <c r="DIV18" s="9"/>
      <c r="DIW18" s="9"/>
      <c r="DIX18" s="9"/>
      <c r="DIY18" s="9"/>
      <c r="DIZ18" s="9"/>
      <c r="DJA18" s="9"/>
      <c r="DJB18" s="9"/>
      <c r="DJC18" s="9"/>
      <c r="DJD18" s="9"/>
      <c r="DJE18" s="9"/>
      <c r="DJF18" s="9"/>
      <c r="DJG18" s="9"/>
      <c r="DJH18" s="9"/>
      <c r="DJI18" s="9"/>
      <c r="DJJ18" s="9"/>
      <c r="DJK18" s="9"/>
      <c r="DJL18" s="9"/>
      <c r="DJM18" s="9"/>
      <c r="DJN18" s="9"/>
      <c r="DJO18" s="9"/>
      <c r="DJP18" s="9"/>
      <c r="DJQ18" s="9"/>
      <c r="DJR18" s="9"/>
      <c r="DJS18" s="9"/>
      <c r="DJT18" s="9"/>
      <c r="DJU18" s="9"/>
      <c r="DJV18" s="9"/>
      <c r="DJW18" s="9"/>
      <c r="DJX18" s="9"/>
      <c r="DJY18" s="9"/>
      <c r="DJZ18" s="9"/>
      <c r="DKA18" s="9"/>
      <c r="DKB18" s="9"/>
      <c r="DKC18" s="9"/>
      <c r="DKD18" s="9"/>
      <c r="DKE18" s="9"/>
      <c r="DKF18" s="9"/>
      <c r="DKG18" s="9"/>
      <c r="DKH18" s="9"/>
      <c r="DKI18" s="9"/>
      <c r="DKJ18" s="9"/>
      <c r="DKK18" s="9"/>
      <c r="DKL18" s="9"/>
      <c r="DKM18" s="9"/>
      <c r="DKN18" s="9"/>
      <c r="DKO18" s="9"/>
      <c r="DKP18" s="9"/>
      <c r="DKQ18" s="9"/>
      <c r="DKR18" s="9"/>
      <c r="DKS18" s="9"/>
      <c r="DKT18" s="9"/>
      <c r="DKU18" s="9"/>
      <c r="DKV18" s="9"/>
      <c r="DKW18" s="9"/>
      <c r="DKX18" s="9"/>
      <c r="DKY18" s="9"/>
      <c r="DKZ18" s="9"/>
      <c r="DLA18" s="9"/>
      <c r="DLB18" s="9"/>
      <c r="DLC18" s="9"/>
      <c r="DLD18" s="9"/>
      <c r="DLE18" s="9"/>
      <c r="DLF18" s="9"/>
      <c r="DLG18" s="9"/>
      <c r="DLH18" s="9"/>
      <c r="DLI18" s="9"/>
      <c r="DLJ18" s="9"/>
      <c r="DLK18" s="9"/>
      <c r="DLL18" s="9"/>
      <c r="DLM18" s="9"/>
      <c r="DLN18" s="9"/>
      <c r="DLO18" s="9"/>
      <c r="DLP18" s="9"/>
      <c r="DLQ18" s="9"/>
      <c r="DLR18" s="9"/>
      <c r="DLS18" s="9"/>
      <c r="DLT18" s="9"/>
      <c r="DLU18" s="9"/>
      <c r="DLV18" s="9"/>
      <c r="DLW18" s="9"/>
      <c r="DLX18" s="9"/>
      <c r="DLY18" s="9"/>
      <c r="DLZ18" s="9"/>
      <c r="DMA18" s="9"/>
      <c r="DMB18" s="9"/>
      <c r="DMC18" s="9"/>
      <c r="DMD18" s="9"/>
      <c r="DME18" s="9"/>
      <c r="DMF18" s="9"/>
      <c r="DMG18" s="9"/>
      <c r="DMH18" s="9"/>
      <c r="DMI18" s="9"/>
      <c r="DMJ18" s="9"/>
      <c r="DMK18" s="9"/>
      <c r="DML18" s="9"/>
      <c r="DMM18" s="9"/>
      <c r="DMN18" s="9"/>
      <c r="DMO18" s="9"/>
      <c r="DMP18" s="9"/>
      <c r="DMQ18" s="9"/>
      <c r="DMR18" s="9"/>
      <c r="DMS18" s="9"/>
      <c r="DMT18" s="9"/>
      <c r="DMU18" s="9"/>
      <c r="DMV18" s="9"/>
      <c r="DMW18" s="9"/>
      <c r="DMX18" s="9"/>
      <c r="DMY18" s="9"/>
      <c r="DMZ18" s="9"/>
      <c r="DNA18" s="9"/>
      <c r="DNB18" s="9"/>
      <c r="DNC18" s="9"/>
      <c r="DND18" s="9"/>
      <c r="DNE18" s="9"/>
      <c r="DNF18" s="9"/>
      <c r="DNG18" s="9"/>
      <c r="DNH18" s="9"/>
      <c r="DNI18" s="9"/>
      <c r="DNJ18" s="9"/>
      <c r="DNK18" s="9"/>
      <c r="DNL18" s="9"/>
      <c r="DNM18" s="9"/>
      <c r="DNN18" s="9"/>
      <c r="DNO18" s="9"/>
      <c r="DNP18" s="9"/>
      <c r="DNQ18" s="9"/>
      <c r="DNR18" s="9"/>
      <c r="DNS18" s="9"/>
      <c r="DNT18" s="9"/>
      <c r="DNU18" s="9"/>
      <c r="DNV18" s="9"/>
      <c r="DNW18" s="9"/>
      <c r="DNX18" s="9"/>
      <c r="DNY18" s="9"/>
      <c r="DNZ18" s="9"/>
      <c r="DOA18" s="9"/>
      <c r="DOB18" s="9"/>
      <c r="DOC18" s="9"/>
      <c r="DOD18" s="9"/>
      <c r="DOE18" s="9"/>
      <c r="DOF18" s="9"/>
      <c r="DOG18" s="9"/>
      <c r="DOH18" s="9"/>
      <c r="DOI18" s="9"/>
      <c r="DOJ18" s="9"/>
      <c r="DOK18" s="9"/>
      <c r="DOL18" s="9"/>
      <c r="DOM18" s="9"/>
      <c r="DON18" s="9"/>
      <c r="DOO18" s="9"/>
      <c r="DOP18" s="9"/>
      <c r="DOQ18" s="9"/>
      <c r="DOR18" s="9"/>
      <c r="DOS18" s="9"/>
      <c r="DOT18" s="9"/>
      <c r="DOU18" s="9"/>
      <c r="DOV18" s="9"/>
      <c r="DOW18" s="9"/>
      <c r="DOX18" s="9"/>
      <c r="DOY18" s="9"/>
      <c r="DOZ18" s="9"/>
      <c r="DPA18" s="9"/>
      <c r="DPB18" s="9"/>
      <c r="DPC18" s="9"/>
      <c r="DPD18" s="9"/>
      <c r="DPE18" s="9"/>
      <c r="DPF18" s="9"/>
      <c r="DPG18" s="9"/>
      <c r="DPH18" s="9"/>
      <c r="DPI18" s="9"/>
      <c r="DPJ18" s="9"/>
      <c r="DPK18" s="9"/>
      <c r="DPL18" s="9"/>
      <c r="DPM18" s="9"/>
      <c r="DPN18" s="9"/>
      <c r="DPO18" s="9"/>
      <c r="DPP18" s="9"/>
      <c r="DPQ18" s="9"/>
      <c r="DPR18" s="9"/>
      <c r="DPS18" s="9"/>
      <c r="DPT18" s="9"/>
      <c r="DPU18" s="9"/>
      <c r="DPV18" s="9"/>
      <c r="DPW18" s="9"/>
      <c r="DPX18" s="9"/>
      <c r="DPY18" s="9"/>
      <c r="DPZ18" s="9"/>
      <c r="DQA18" s="9"/>
      <c r="DQB18" s="9"/>
      <c r="DQC18" s="9"/>
      <c r="DQD18" s="9"/>
      <c r="DQE18" s="9"/>
      <c r="DQF18" s="9"/>
      <c r="DQG18" s="9"/>
      <c r="DQH18" s="9"/>
      <c r="DQI18" s="9"/>
      <c r="DQJ18" s="9"/>
      <c r="DQK18" s="9"/>
      <c r="DQL18" s="9"/>
      <c r="DQM18" s="9"/>
      <c r="DQN18" s="9"/>
      <c r="DQO18" s="9"/>
      <c r="DQP18" s="9"/>
      <c r="DQQ18" s="9"/>
      <c r="DQR18" s="9"/>
      <c r="DQS18" s="9"/>
      <c r="DQT18" s="9"/>
      <c r="DQU18" s="9"/>
      <c r="DQV18" s="9"/>
      <c r="DQW18" s="9"/>
      <c r="DQX18" s="9"/>
      <c r="DQY18" s="9"/>
      <c r="DQZ18" s="9"/>
      <c r="DRA18" s="9"/>
      <c r="DRB18" s="9"/>
      <c r="DRC18" s="9"/>
      <c r="DRD18" s="9"/>
      <c r="DRE18" s="9"/>
      <c r="DRF18" s="9"/>
      <c r="DRG18" s="9"/>
      <c r="DRH18" s="9"/>
      <c r="DRI18" s="9"/>
      <c r="DRJ18" s="9"/>
      <c r="DRK18" s="9"/>
      <c r="DRL18" s="9"/>
      <c r="DRM18" s="9"/>
      <c r="DRN18" s="9"/>
      <c r="DRO18" s="9"/>
      <c r="DRP18" s="9"/>
      <c r="DRQ18" s="9"/>
      <c r="DRR18" s="9"/>
      <c r="DRS18" s="9"/>
      <c r="DRT18" s="9"/>
      <c r="DRU18" s="9"/>
      <c r="DRV18" s="9"/>
      <c r="DRW18" s="9"/>
      <c r="DRX18" s="9"/>
      <c r="DRY18" s="9"/>
      <c r="DRZ18" s="9"/>
      <c r="DSA18" s="9"/>
      <c r="DSB18" s="9"/>
      <c r="DSC18" s="9"/>
      <c r="DSD18" s="9"/>
      <c r="DSE18" s="9"/>
      <c r="DSF18" s="9"/>
      <c r="DSG18" s="9"/>
      <c r="DSH18" s="9"/>
      <c r="DSI18" s="9"/>
      <c r="DSJ18" s="9"/>
      <c r="DSK18" s="9"/>
      <c r="DSL18" s="9"/>
      <c r="DSM18" s="9"/>
      <c r="DSN18" s="9"/>
      <c r="DSO18" s="9"/>
      <c r="DSP18" s="9"/>
      <c r="DSQ18" s="9"/>
      <c r="DSR18" s="9"/>
      <c r="DSS18" s="9"/>
      <c r="DST18" s="9"/>
      <c r="DSU18" s="9"/>
      <c r="DSV18" s="9"/>
      <c r="DSW18" s="9"/>
      <c r="DSX18" s="9"/>
      <c r="DSY18" s="9"/>
      <c r="DSZ18" s="9"/>
      <c r="DTA18" s="9"/>
      <c r="DTB18" s="9"/>
      <c r="DTC18" s="9"/>
      <c r="DTD18" s="9"/>
      <c r="DTE18" s="9"/>
      <c r="DTF18" s="9"/>
      <c r="DTG18" s="9"/>
      <c r="DTH18" s="9"/>
      <c r="DTI18" s="9"/>
      <c r="DTJ18" s="9"/>
      <c r="DTK18" s="9"/>
      <c r="DTL18" s="9"/>
      <c r="DTM18" s="9"/>
      <c r="DTN18" s="9"/>
      <c r="DTO18" s="9"/>
      <c r="DTP18" s="9"/>
      <c r="DTQ18" s="9"/>
      <c r="DTR18" s="9"/>
      <c r="DTS18" s="9"/>
      <c r="DTT18" s="9"/>
      <c r="DTU18" s="9"/>
      <c r="DTV18" s="9"/>
      <c r="DTW18" s="9"/>
      <c r="DTX18" s="9"/>
      <c r="DTY18" s="9"/>
      <c r="DTZ18" s="9"/>
      <c r="DUA18" s="9"/>
      <c r="DUB18" s="9"/>
      <c r="DUC18" s="9"/>
      <c r="DUD18" s="9"/>
      <c r="DUE18" s="9"/>
      <c r="DUF18" s="9"/>
      <c r="DUG18" s="9"/>
      <c r="DUH18" s="9"/>
      <c r="DUI18" s="9"/>
      <c r="DUJ18" s="9"/>
      <c r="DUK18" s="9"/>
      <c r="DUL18" s="9"/>
      <c r="DUM18" s="9"/>
      <c r="DUN18" s="9"/>
      <c r="DUO18" s="9"/>
      <c r="DUP18" s="9"/>
      <c r="DUQ18" s="9"/>
      <c r="DUR18" s="9"/>
      <c r="DUS18" s="9"/>
      <c r="DUT18" s="9"/>
      <c r="DUU18" s="9"/>
      <c r="DUV18" s="9"/>
      <c r="DUW18" s="9"/>
      <c r="DUX18" s="9"/>
      <c r="DUY18" s="9"/>
      <c r="DUZ18" s="9"/>
      <c r="DVA18" s="9"/>
      <c r="DVB18" s="9"/>
      <c r="DVC18" s="9"/>
      <c r="DVD18" s="9"/>
      <c r="DVE18" s="9"/>
      <c r="DVF18" s="9"/>
      <c r="DVG18" s="9"/>
      <c r="DVH18" s="9"/>
      <c r="DVI18" s="9"/>
      <c r="DVJ18" s="9"/>
      <c r="DVK18" s="9"/>
      <c r="DVL18" s="9"/>
      <c r="DVM18" s="9"/>
      <c r="DVN18" s="9"/>
      <c r="DVO18" s="9"/>
      <c r="DVP18" s="9"/>
      <c r="DVQ18" s="9"/>
      <c r="DVR18" s="9"/>
      <c r="DVS18" s="9"/>
      <c r="DVT18" s="9"/>
      <c r="DVU18" s="9"/>
      <c r="DVV18" s="9"/>
      <c r="DVW18" s="9"/>
      <c r="DVX18" s="9"/>
      <c r="DVY18" s="9"/>
      <c r="DVZ18" s="9"/>
      <c r="DWA18" s="9"/>
      <c r="DWB18" s="9"/>
      <c r="DWC18" s="9"/>
      <c r="DWD18" s="9"/>
      <c r="DWE18" s="9"/>
      <c r="DWF18" s="9"/>
      <c r="DWG18" s="9"/>
      <c r="DWH18" s="9"/>
      <c r="DWI18" s="9"/>
      <c r="DWJ18" s="9"/>
      <c r="DWK18" s="9"/>
      <c r="DWL18" s="9"/>
      <c r="DWM18" s="9"/>
      <c r="DWN18" s="9"/>
      <c r="DWO18" s="9"/>
      <c r="DWP18" s="9"/>
      <c r="DWQ18" s="9"/>
      <c r="DWR18" s="9"/>
      <c r="DWS18" s="9"/>
      <c r="DWT18" s="9"/>
      <c r="DWU18" s="9"/>
      <c r="DWV18" s="9"/>
      <c r="DWW18" s="9"/>
      <c r="DWX18" s="9"/>
      <c r="DWY18" s="9"/>
      <c r="DWZ18" s="9"/>
      <c r="DXA18" s="9"/>
      <c r="DXB18" s="9"/>
      <c r="DXC18" s="9"/>
      <c r="DXD18" s="9"/>
      <c r="DXE18" s="9"/>
      <c r="DXF18" s="9"/>
      <c r="DXG18" s="9"/>
      <c r="DXH18" s="9"/>
      <c r="DXI18" s="9"/>
      <c r="DXJ18" s="9"/>
      <c r="DXK18" s="9"/>
      <c r="DXL18" s="9"/>
      <c r="DXM18" s="9"/>
      <c r="DXN18" s="9"/>
      <c r="DXO18" s="9"/>
      <c r="DXP18" s="9"/>
      <c r="DXQ18" s="9"/>
      <c r="DXR18" s="9"/>
      <c r="DXS18" s="9"/>
      <c r="DXT18" s="9"/>
      <c r="DXU18" s="9"/>
      <c r="DXV18" s="9"/>
      <c r="DXW18" s="9"/>
      <c r="DXX18" s="9"/>
      <c r="DXY18" s="9"/>
      <c r="DXZ18" s="9"/>
      <c r="DYA18" s="9"/>
      <c r="DYB18" s="9"/>
      <c r="DYC18" s="9"/>
      <c r="DYD18" s="9"/>
      <c r="DYE18" s="9"/>
      <c r="DYF18" s="9"/>
      <c r="DYG18" s="9"/>
      <c r="DYH18" s="9"/>
      <c r="DYI18" s="9"/>
      <c r="DYJ18" s="9"/>
      <c r="DYK18" s="9"/>
      <c r="DYL18" s="9"/>
      <c r="DYM18" s="9"/>
      <c r="DYN18" s="9"/>
      <c r="DYO18" s="9"/>
      <c r="DYP18" s="9"/>
      <c r="DYQ18" s="9"/>
      <c r="DYR18" s="9"/>
      <c r="DYS18" s="9"/>
      <c r="DYT18" s="9"/>
      <c r="DYU18" s="9"/>
      <c r="DYV18" s="9"/>
      <c r="DYW18" s="9"/>
      <c r="DYX18" s="9"/>
      <c r="DYY18" s="9"/>
      <c r="DYZ18" s="9"/>
      <c r="DZA18" s="9"/>
      <c r="DZB18" s="9"/>
      <c r="DZC18" s="9"/>
      <c r="DZD18" s="9"/>
      <c r="DZE18" s="9"/>
      <c r="DZF18" s="9"/>
      <c r="DZG18" s="9"/>
      <c r="DZH18" s="9"/>
      <c r="DZI18" s="9"/>
      <c r="DZJ18" s="9"/>
      <c r="DZK18" s="9"/>
      <c r="DZL18" s="9"/>
      <c r="DZM18" s="9"/>
      <c r="DZN18" s="9"/>
      <c r="DZO18" s="9"/>
      <c r="DZP18" s="9"/>
      <c r="DZQ18" s="9"/>
      <c r="DZR18" s="9"/>
      <c r="DZS18" s="9"/>
      <c r="DZT18" s="9"/>
      <c r="DZU18" s="9"/>
      <c r="DZV18" s="9"/>
      <c r="DZW18" s="9"/>
      <c r="DZX18" s="9"/>
      <c r="DZY18" s="9"/>
      <c r="DZZ18" s="9"/>
      <c r="EAA18" s="9"/>
      <c r="EAB18" s="9"/>
      <c r="EAC18" s="9"/>
      <c r="EAD18" s="9"/>
      <c r="EAE18" s="9"/>
      <c r="EAF18" s="9"/>
      <c r="EAG18" s="9"/>
      <c r="EAH18" s="9"/>
      <c r="EAI18" s="9"/>
      <c r="EAJ18" s="9"/>
      <c r="EAK18" s="9"/>
      <c r="EAL18" s="9"/>
      <c r="EAM18" s="9"/>
      <c r="EAN18" s="9"/>
      <c r="EAO18" s="9"/>
      <c r="EAP18" s="9"/>
      <c r="EAQ18" s="9"/>
      <c r="EAR18" s="9"/>
      <c r="EAS18" s="9"/>
      <c r="EAT18" s="9"/>
      <c r="EAU18" s="9"/>
      <c r="EAV18" s="9"/>
      <c r="EAW18" s="9"/>
      <c r="EAX18" s="9"/>
      <c r="EAY18" s="9"/>
      <c r="EAZ18" s="9"/>
      <c r="EBA18" s="9"/>
      <c r="EBB18" s="9"/>
      <c r="EBC18" s="9"/>
      <c r="EBD18" s="9"/>
      <c r="EBE18" s="9"/>
      <c r="EBF18" s="9"/>
      <c r="EBG18" s="9"/>
      <c r="EBH18" s="9"/>
      <c r="EBI18" s="9"/>
      <c r="EBJ18" s="9"/>
      <c r="EBK18" s="9"/>
      <c r="EBL18" s="9"/>
      <c r="EBM18" s="9"/>
      <c r="EBN18" s="9"/>
      <c r="EBO18" s="9"/>
      <c r="EBP18" s="9"/>
      <c r="EBQ18" s="9"/>
      <c r="EBR18" s="9"/>
      <c r="EBS18" s="9"/>
      <c r="EBT18" s="9"/>
      <c r="EBU18" s="9"/>
      <c r="EBV18" s="9"/>
      <c r="EBW18" s="9"/>
      <c r="EBX18" s="9"/>
      <c r="EBY18" s="9"/>
      <c r="EBZ18" s="9"/>
      <c r="ECA18" s="9"/>
      <c r="ECB18" s="9"/>
      <c r="ECC18" s="9"/>
      <c r="ECD18" s="9"/>
      <c r="ECE18" s="9"/>
      <c r="ECF18" s="9"/>
      <c r="ECG18" s="9"/>
      <c r="ECH18" s="9"/>
      <c r="ECI18" s="9"/>
      <c r="ECJ18" s="9"/>
      <c r="ECK18" s="9"/>
      <c r="ECL18" s="9"/>
      <c r="ECM18" s="9"/>
      <c r="ECN18" s="9"/>
      <c r="ECO18" s="9"/>
      <c r="ECP18" s="9"/>
      <c r="ECQ18" s="9"/>
      <c r="ECR18" s="9"/>
      <c r="ECS18" s="9"/>
      <c r="ECT18" s="9"/>
      <c r="ECU18" s="9"/>
      <c r="ECV18" s="9"/>
      <c r="ECW18" s="9"/>
      <c r="ECX18" s="9"/>
      <c r="ECY18" s="9"/>
      <c r="ECZ18" s="9"/>
      <c r="EDA18" s="9"/>
      <c r="EDB18" s="9"/>
      <c r="EDC18" s="9"/>
      <c r="EDD18" s="9"/>
      <c r="EDE18" s="9"/>
      <c r="EDF18" s="9"/>
      <c r="EDG18" s="9"/>
      <c r="EDH18" s="9"/>
      <c r="EDI18" s="9"/>
      <c r="EDJ18" s="9"/>
      <c r="EDK18" s="9"/>
      <c r="EDL18" s="9"/>
      <c r="EDM18" s="9"/>
      <c r="EDN18" s="9"/>
      <c r="EDO18" s="9"/>
      <c r="EDP18" s="9"/>
      <c r="EDQ18" s="9"/>
      <c r="EDR18" s="9"/>
      <c r="EDS18" s="9"/>
      <c r="EDT18" s="9"/>
      <c r="EDU18" s="9"/>
      <c r="EDV18" s="9"/>
      <c r="EDW18" s="9"/>
      <c r="EDX18" s="9"/>
      <c r="EDY18" s="9"/>
      <c r="EDZ18" s="9"/>
      <c r="EEA18" s="9"/>
      <c r="EEB18" s="9"/>
      <c r="EEC18" s="9"/>
      <c r="EED18" s="9"/>
      <c r="EEE18" s="9"/>
      <c r="EEF18" s="9"/>
      <c r="EEG18" s="9"/>
      <c r="EEH18" s="9"/>
      <c r="EEI18" s="9"/>
      <c r="EEJ18" s="9"/>
      <c r="EEK18" s="9"/>
      <c r="EEL18" s="9"/>
      <c r="EEM18" s="9"/>
      <c r="EEN18" s="9"/>
      <c r="EEO18" s="9"/>
      <c r="EEP18" s="9"/>
      <c r="EEQ18" s="9"/>
      <c r="EER18" s="9"/>
      <c r="EES18" s="9"/>
      <c r="EET18" s="9"/>
      <c r="EEU18" s="9"/>
      <c r="EEV18" s="9"/>
      <c r="EEW18" s="9"/>
      <c r="EEX18" s="9"/>
      <c r="EEY18" s="9"/>
      <c r="EEZ18" s="9"/>
      <c r="EFA18" s="9"/>
      <c r="EFB18" s="9"/>
      <c r="EFC18" s="9"/>
      <c r="EFD18" s="9"/>
      <c r="EFE18" s="9"/>
      <c r="EFF18" s="9"/>
      <c r="EFG18" s="9"/>
      <c r="EFH18" s="9"/>
      <c r="EFI18" s="9"/>
      <c r="EFJ18" s="9"/>
      <c r="EFK18" s="9"/>
      <c r="EFL18" s="9"/>
      <c r="EFM18" s="9"/>
      <c r="EFN18" s="9"/>
      <c r="EFO18" s="9"/>
      <c r="EFP18" s="9"/>
      <c r="EFQ18" s="9"/>
      <c r="EFR18" s="9"/>
      <c r="EFS18" s="9"/>
      <c r="EFT18" s="9"/>
      <c r="EFU18" s="9"/>
      <c r="EFV18" s="9"/>
      <c r="EFW18" s="9"/>
      <c r="EFX18" s="9"/>
      <c r="EFY18" s="9"/>
      <c r="EFZ18" s="9"/>
      <c r="EGA18" s="9"/>
      <c r="EGB18" s="9"/>
      <c r="EGC18" s="9"/>
      <c r="EGD18" s="9"/>
      <c r="EGE18" s="9"/>
      <c r="EGF18" s="9"/>
      <c r="EGG18" s="9"/>
      <c r="EGH18" s="9"/>
      <c r="EGI18" s="9"/>
      <c r="EGJ18" s="9"/>
      <c r="EGK18" s="9"/>
      <c r="EGL18" s="9"/>
      <c r="EGM18" s="9"/>
      <c r="EGN18" s="9"/>
      <c r="EGO18" s="9"/>
      <c r="EGP18" s="9"/>
      <c r="EGQ18" s="9"/>
      <c r="EGR18" s="9"/>
      <c r="EGS18" s="9"/>
      <c r="EGT18" s="9"/>
      <c r="EGU18" s="9"/>
      <c r="EGV18" s="9"/>
      <c r="EGW18" s="9"/>
      <c r="EGX18" s="9"/>
      <c r="EGY18" s="9"/>
      <c r="EGZ18" s="9"/>
      <c r="EHA18" s="9"/>
      <c r="EHB18" s="9"/>
      <c r="EHC18" s="9"/>
      <c r="EHD18" s="9"/>
      <c r="EHE18" s="9"/>
      <c r="EHF18" s="9"/>
      <c r="EHG18" s="9"/>
      <c r="EHH18" s="9"/>
      <c r="EHI18" s="9"/>
      <c r="EHJ18" s="9"/>
      <c r="EHK18" s="9"/>
      <c r="EHL18" s="9"/>
      <c r="EHM18" s="9"/>
      <c r="EHN18" s="9"/>
      <c r="EHO18" s="9"/>
      <c r="EHP18" s="9"/>
      <c r="EHQ18" s="9"/>
      <c r="EHR18" s="9"/>
      <c r="EHS18" s="9"/>
      <c r="EHT18" s="9"/>
      <c r="EHU18" s="9"/>
      <c r="EHV18" s="9"/>
      <c r="EHW18" s="9"/>
      <c r="EHX18" s="9"/>
      <c r="EHY18" s="9"/>
      <c r="EHZ18" s="9"/>
      <c r="EIA18" s="9"/>
      <c r="EIB18" s="9"/>
      <c r="EIC18" s="9"/>
      <c r="EID18" s="9"/>
      <c r="EIE18" s="9"/>
      <c r="EIF18" s="9"/>
      <c r="EIG18" s="9"/>
      <c r="EIH18" s="9"/>
      <c r="EII18" s="9"/>
      <c r="EIJ18" s="9"/>
      <c r="EIK18" s="9"/>
      <c r="EIL18" s="9"/>
      <c r="EIM18" s="9"/>
      <c r="EIN18" s="9"/>
      <c r="EIO18" s="9"/>
      <c r="EIP18" s="9"/>
      <c r="EIQ18" s="9"/>
      <c r="EIR18" s="9"/>
      <c r="EIS18" s="9"/>
      <c r="EIT18" s="9"/>
      <c r="EIU18" s="9"/>
      <c r="EIV18" s="9"/>
      <c r="EIW18" s="9"/>
      <c r="EIX18" s="9"/>
      <c r="EIY18" s="9"/>
      <c r="EIZ18" s="9"/>
      <c r="EJA18" s="9"/>
      <c r="EJB18" s="9"/>
      <c r="EJC18" s="9"/>
      <c r="EJD18" s="9"/>
      <c r="EJE18" s="9"/>
      <c r="EJF18" s="9"/>
      <c r="EJG18" s="9"/>
      <c r="EJH18" s="9"/>
      <c r="EJI18" s="9"/>
      <c r="EJJ18" s="9"/>
      <c r="EJK18" s="9"/>
      <c r="EJL18" s="9"/>
      <c r="EJM18" s="9"/>
      <c r="EJN18" s="9"/>
      <c r="EJO18" s="9"/>
      <c r="EJP18" s="9"/>
      <c r="EJQ18" s="9"/>
      <c r="EJR18" s="9"/>
      <c r="EJS18" s="9"/>
      <c r="EJT18" s="9"/>
      <c r="EJU18" s="9"/>
      <c r="EJV18" s="9"/>
      <c r="EJW18" s="9"/>
      <c r="EJX18" s="9"/>
      <c r="EJY18" s="9"/>
      <c r="EJZ18" s="9"/>
      <c r="EKA18" s="9"/>
      <c r="EKB18" s="9"/>
      <c r="EKC18" s="9"/>
      <c r="EKD18" s="9"/>
      <c r="EKE18" s="9"/>
      <c r="EKF18" s="9"/>
      <c r="EKG18" s="9"/>
      <c r="EKH18" s="9"/>
      <c r="EKI18" s="9"/>
      <c r="EKJ18" s="9"/>
      <c r="EKK18" s="9"/>
      <c r="EKL18" s="9"/>
      <c r="EKM18" s="9"/>
      <c r="EKN18" s="9"/>
      <c r="EKO18" s="9"/>
      <c r="EKP18" s="9"/>
      <c r="EKQ18" s="9"/>
      <c r="EKR18" s="9"/>
      <c r="EKS18" s="9"/>
      <c r="EKT18" s="9"/>
      <c r="EKU18" s="9"/>
      <c r="EKV18" s="9"/>
      <c r="EKW18" s="9"/>
      <c r="EKX18" s="9"/>
      <c r="EKY18" s="9"/>
      <c r="EKZ18" s="9"/>
      <c r="ELA18" s="9"/>
      <c r="ELB18" s="9"/>
      <c r="ELC18" s="9"/>
      <c r="ELD18" s="9"/>
      <c r="ELE18" s="9"/>
      <c r="ELF18" s="9"/>
      <c r="ELG18" s="9"/>
      <c r="ELH18" s="9"/>
      <c r="ELI18" s="9"/>
      <c r="ELJ18" s="9"/>
      <c r="ELK18" s="9"/>
      <c r="ELL18" s="9"/>
      <c r="ELM18" s="9"/>
      <c r="ELN18" s="9"/>
      <c r="ELO18" s="9"/>
      <c r="ELP18" s="9"/>
      <c r="ELQ18" s="9"/>
      <c r="ELR18" s="9"/>
      <c r="ELS18" s="9"/>
      <c r="ELT18" s="9"/>
      <c r="ELU18" s="9"/>
      <c r="ELV18" s="9"/>
      <c r="ELW18" s="9"/>
      <c r="ELX18" s="9"/>
      <c r="ELY18" s="9"/>
      <c r="ELZ18" s="9"/>
      <c r="EMA18" s="9"/>
      <c r="EMB18" s="9"/>
      <c r="EMC18" s="9"/>
      <c r="EMD18" s="9"/>
      <c r="EME18" s="9"/>
      <c r="EMF18" s="9"/>
      <c r="EMG18" s="9"/>
      <c r="EMH18" s="9"/>
      <c r="EMI18" s="9"/>
      <c r="EMJ18" s="9"/>
      <c r="EMK18" s="9"/>
      <c r="EML18" s="9"/>
      <c r="EMM18" s="9"/>
      <c r="EMN18" s="9"/>
      <c r="EMO18" s="9"/>
      <c r="EMP18" s="9"/>
      <c r="EMQ18" s="9"/>
      <c r="EMR18" s="9"/>
      <c r="EMS18" s="9"/>
      <c r="EMT18" s="9"/>
      <c r="EMU18" s="9"/>
      <c r="EMV18" s="9"/>
      <c r="EMW18" s="9"/>
      <c r="EMX18" s="9"/>
      <c r="EMY18" s="9"/>
      <c r="EMZ18" s="9"/>
      <c r="ENA18" s="9"/>
      <c r="ENB18" s="9"/>
      <c r="ENC18" s="9"/>
      <c r="END18" s="9"/>
      <c r="ENE18" s="9"/>
      <c r="ENF18" s="9"/>
      <c r="ENG18" s="9"/>
      <c r="ENH18" s="9"/>
      <c r="ENI18" s="9"/>
      <c r="ENJ18" s="9"/>
      <c r="ENK18" s="9"/>
      <c r="ENL18" s="9"/>
      <c r="ENM18" s="9"/>
      <c r="ENN18" s="9"/>
      <c r="ENO18" s="9"/>
      <c r="ENP18" s="9"/>
      <c r="ENQ18" s="9"/>
      <c r="ENR18" s="9"/>
      <c r="ENS18" s="9"/>
      <c r="ENT18" s="9"/>
      <c r="ENU18" s="9"/>
      <c r="ENV18" s="9"/>
      <c r="ENW18" s="9"/>
      <c r="ENX18" s="9"/>
      <c r="ENY18" s="9"/>
      <c r="ENZ18" s="9"/>
      <c r="EOA18" s="9"/>
      <c r="EOB18" s="9"/>
      <c r="EOC18" s="9"/>
      <c r="EOD18" s="9"/>
      <c r="EOE18" s="9"/>
      <c r="EOF18" s="9"/>
      <c r="EOG18" s="9"/>
      <c r="EOH18" s="9"/>
      <c r="EOI18" s="9"/>
      <c r="EOJ18" s="9"/>
      <c r="EOK18" s="9"/>
      <c r="EOL18" s="9"/>
      <c r="EOM18" s="9"/>
      <c r="EON18" s="9"/>
      <c r="EOO18" s="9"/>
      <c r="EOP18" s="9"/>
      <c r="EOQ18" s="9"/>
      <c r="EOR18" s="9"/>
      <c r="EOS18" s="9"/>
      <c r="EOT18" s="9"/>
      <c r="EOU18" s="9"/>
      <c r="EOV18" s="9"/>
      <c r="EOW18" s="9"/>
      <c r="EOX18" s="9"/>
      <c r="EOY18" s="9"/>
      <c r="EOZ18" s="9"/>
      <c r="EPA18" s="9"/>
      <c r="EPB18" s="9"/>
      <c r="EPC18" s="9"/>
      <c r="EPD18" s="9"/>
      <c r="EPE18" s="9"/>
      <c r="EPF18" s="9"/>
      <c r="EPG18" s="9"/>
      <c r="EPH18" s="9"/>
      <c r="EPI18" s="9"/>
      <c r="EPJ18" s="9"/>
      <c r="EPK18" s="9"/>
      <c r="EPL18" s="9"/>
      <c r="EPM18" s="9"/>
      <c r="EPN18" s="9"/>
      <c r="EPO18" s="9"/>
      <c r="EPP18" s="9"/>
      <c r="EPQ18" s="9"/>
      <c r="EPR18" s="9"/>
      <c r="EPS18" s="9"/>
      <c r="EPT18" s="9"/>
      <c r="EPU18" s="9"/>
      <c r="EPV18" s="9"/>
      <c r="EPW18" s="9"/>
      <c r="EPX18" s="9"/>
      <c r="EPY18" s="9"/>
      <c r="EPZ18" s="9"/>
      <c r="EQA18" s="9"/>
      <c r="EQB18" s="9"/>
      <c r="EQC18" s="9"/>
      <c r="EQD18" s="9"/>
      <c r="EQE18" s="9"/>
      <c r="EQF18" s="9"/>
      <c r="EQG18" s="9"/>
      <c r="EQH18" s="9"/>
      <c r="EQI18" s="9"/>
      <c r="EQJ18" s="9"/>
      <c r="EQK18" s="9"/>
      <c r="EQL18" s="9"/>
      <c r="EQM18" s="9"/>
      <c r="EQN18" s="9"/>
      <c r="EQO18" s="9"/>
      <c r="EQP18" s="9"/>
      <c r="EQQ18" s="9"/>
      <c r="EQR18" s="9"/>
      <c r="EQS18" s="9"/>
      <c r="EQT18" s="9"/>
      <c r="EQU18" s="9"/>
      <c r="EQV18" s="9"/>
      <c r="EQW18" s="9"/>
      <c r="EQX18" s="9"/>
      <c r="EQY18" s="9"/>
      <c r="EQZ18" s="9"/>
      <c r="ERA18" s="9"/>
      <c r="ERB18" s="9"/>
      <c r="ERC18" s="9"/>
      <c r="ERD18" s="9"/>
      <c r="ERE18" s="9"/>
      <c r="ERF18" s="9"/>
      <c r="ERG18" s="9"/>
      <c r="ERH18" s="9"/>
      <c r="ERI18" s="9"/>
      <c r="ERJ18" s="9"/>
      <c r="ERK18" s="9"/>
      <c r="ERL18" s="9"/>
      <c r="ERM18" s="9"/>
      <c r="ERN18" s="9"/>
      <c r="ERO18" s="9"/>
      <c r="ERP18" s="9"/>
      <c r="ERQ18" s="9"/>
      <c r="ERR18" s="9"/>
      <c r="ERS18" s="9"/>
      <c r="ERT18" s="9"/>
      <c r="ERU18" s="9"/>
      <c r="ERV18" s="9"/>
      <c r="ERW18" s="9"/>
      <c r="ERX18" s="9"/>
      <c r="ERY18" s="9"/>
      <c r="ERZ18" s="9"/>
      <c r="ESA18" s="9"/>
      <c r="ESB18" s="9"/>
      <c r="ESC18" s="9"/>
      <c r="ESD18" s="9"/>
      <c r="ESE18" s="9"/>
      <c r="ESF18" s="9"/>
      <c r="ESG18" s="9"/>
      <c r="ESH18" s="9"/>
      <c r="ESI18" s="9"/>
      <c r="ESJ18" s="9"/>
      <c r="ESK18" s="9"/>
      <c r="ESL18" s="9"/>
      <c r="ESM18" s="9"/>
      <c r="ESN18" s="9"/>
      <c r="ESO18" s="9"/>
      <c r="ESP18" s="9"/>
      <c r="ESQ18" s="9"/>
      <c r="ESR18" s="9"/>
      <c r="ESS18" s="9"/>
      <c r="EST18" s="9"/>
      <c r="ESU18" s="9"/>
      <c r="ESV18" s="9"/>
      <c r="ESW18" s="9"/>
      <c r="ESX18" s="9"/>
      <c r="ESY18" s="9"/>
      <c r="ESZ18" s="9"/>
      <c r="ETA18" s="9"/>
      <c r="ETB18" s="9"/>
      <c r="ETC18" s="9"/>
      <c r="ETD18" s="9"/>
      <c r="ETE18" s="9"/>
      <c r="ETF18" s="9"/>
      <c r="ETG18" s="9"/>
      <c r="ETH18" s="9"/>
      <c r="ETI18" s="9"/>
      <c r="ETJ18" s="9"/>
      <c r="ETK18" s="9"/>
      <c r="ETL18" s="9"/>
      <c r="ETM18" s="9"/>
      <c r="ETN18" s="9"/>
      <c r="ETO18" s="9"/>
      <c r="ETP18" s="9"/>
      <c r="ETQ18" s="9"/>
      <c r="ETR18" s="9"/>
      <c r="ETS18" s="9"/>
      <c r="ETT18" s="9"/>
      <c r="ETU18" s="9"/>
      <c r="ETV18" s="9"/>
      <c r="ETW18" s="9"/>
      <c r="ETX18" s="9"/>
      <c r="ETY18" s="9"/>
      <c r="ETZ18" s="9"/>
      <c r="EUA18" s="9"/>
      <c r="EUB18" s="9"/>
      <c r="EUC18" s="9"/>
      <c r="EUD18" s="9"/>
      <c r="EUE18" s="9"/>
      <c r="EUF18" s="9"/>
      <c r="EUG18" s="9"/>
      <c r="EUH18" s="9"/>
      <c r="EUI18" s="9"/>
      <c r="EUJ18" s="9"/>
      <c r="EUK18" s="9"/>
      <c r="EUL18" s="9"/>
      <c r="EUM18" s="9"/>
      <c r="EUN18" s="9"/>
      <c r="EUO18" s="9"/>
      <c r="EUP18" s="9"/>
      <c r="EUQ18" s="9"/>
      <c r="EUR18" s="9"/>
      <c r="EUS18" s="9"/>
      <c r="EUT18" s="9"/>
      <c r="EUU18" s="9"/>
      <c r="EUV18" s="9"/>
      <c r="EUW18" s="9"/>
      <c r="EUX18" s="9"/>
      <c r="EUY18" s="9"/>
      <c r="EUZ18" s="9"/>
      <c r="EVA18" s="9"/>
      <c r="EVB18" s="9"/>
      <c r="EVC18" s="9"/>
      <c r="EVD18" s="9"/>
      <c r="EVE18" s="9"/>
      <c r="EVF18" s="9"/>
      <c r="EVG18" s="9"/>
      <c r="EVH18" s="9"/>
      <c r="EVI18" s="9"/>
      <c r="EVJ18" s="9"/>
      <c r="EVK18" s="9"/>
      <c r="EVL18" s="9"/>
      <c r="EVM18" s="9"/>
      <c r="EVN18" s="9"/>
      <c r="EVO18" s="9"/>
      <c r="EVP18" s="9"/>
      <c r="EVQ18" s="9"/>
      <c r="EVR18" s="9"/>
      <c r="EVS18" s="9"/>
      <c r="EVT18" s="9"/>
      <c r="EVU18" s="9"/>
      <c r="EVV18" s="9"/>
      <c r="EVW18" s="9"/>
      <c r="EVX18" s="9"/>
      <c r="EVY18" s="9"/>
      <c r="EVZ18" s="9"/>
      <c r="EWA18" s="9"/>
      <c r="EWB18" s="9"/>
      <c r="EWC18" s="9"/>
      <c r="EWD18" s="9"/>
      <c r="EWE18" s="9"/>
      <c r="EWF18" s="9"/>
      <c r="EWG18" s="9"/>
      <c r="EWH18" s="9"/>
      <c r="EWI18" s="9"/>
      <c r="EWJ18" s="9"/>
      <c r="EWK18" s="9"/>
      <c r="EWL18" s="9"/>
      <c r="EWM18" s="9"/>
      <c r="EWN18" s="9"/>
      <c r="EWO18" s="9"/>
      <c r="EWP18" s="9"/>
      <c r="EWQ18" s="9"/>
      <c r="EWR18" s="9"/>
      <c r="EWS18" s="9"/>
      <c r="EWT18" s="9"/>
      <c r="EWU18" s="9"/>
      <c r="EWV18" s="9"/>
      <c r="EWW18" s="9"/>
      <c r="EWX18" s="9"/>
      <c r="EWY18" s="9"/>
      <c r="EWZ18" s="9"/>
      <c r="EXA18" s="9"/>
      <c r="EXB18" s="9"/>
      <c r="EXC18" s="9"/>
      <c r="EXD18" s="9"/>
      <c r="EXE18" s="9"/>
      <c r="EXF18" s="9"/>
      <c r="EXG18" s="9"/>
      <c r="EXH18" s="9"/>
      <c r="EXI18" s="9"/>
      <c r="EXJ18" s="9"/>
      <c r="EXK18" s="9"/>
      <c r="EXL18" s="9"/>
      <c r="EXM18" s="9"/>
      <c r="EXN18" s="9"/>
      <c r="EXO18" s="9"/>
      <c r="EXP18" s="9"/>
      <c r="EXQ18" s="9"/>
      <c r="EXR18" s="9"/>
      <c r="EXS18" s="9"/>
      <c r="EXT18" s="9"/>
      <c r="EXU18" s="9"/>
      <c r="EXV18" s="9"/>
      <c r="EXW18" s="9"/>
      <c r="EXX18" s="9"/>
      <c r="EXY18" s="9"/>
      <c r="EXZ18" s="9"/>
      <c r="EYA18" s="9"/>
      <c r="EYB18" s="9"/>
      <c r="EYC18" s="9"/>
      <c r="EYD18" s="9"/>
      <c r="EYE18" s="9"/>
      <c r="EYF18" s="9"/>
      <c r="EYG18" s="9"/>
      <c r="EYH18" s="9"/>
      <c r="EYI18" s="9"/>
      <c r="EYJ18" s="9"/>
      <c r="EYK18" s="9"/>
      <c r="EYL18" s="9"/>
      <c r="EYM18" s="9"/>
      <c r="EYN18" s="9"/>
      <c r="EYO18" s="9"/>
      <c r="EYP18" s="9"/>
      <c r="EYQ18" s="9"/>
      <c r="EYR18" s="9"/>
      <c r="EYS18" s="9"/>
      <c r="EYT18" s="9"/>
      <c r="EYU18" s="9"/>
      <c r="EYV18" s="9"/>
      <c r="EYW18" s="9"/>
      <c r="EYX18" s="9"/>
      <c r="EYY18" s="9"/>
      <c r="EYZ18" s="9"/>
      <c r="EZA18" s="9"/>
      <c r="EZB18" s="9"/>
      <c r="EZC18" s="9"/>
      <c r="EZD18" s="9"/>
      <c r="EZE18" s="9"/>
      <c r="EZF18" s="9"/>
      <c r="EZG18" s="9"/>
      <c r="EZH18" s="9"/>
      <c r="EZI18" s="9"/>
      <c r="EZJ18" s="9"/>
      <c r="EZK18" s="9"/>
      <c r="EZL18" s="9"/>
      <c r="EZM18" s="9"/>
      <c r="EZN18" s="9"/>
      <c r="EZO18" s="9"/>
      <c r="EZP18" s="9"/>
      <c r="EZQ18" s="9"/>
      <c r="EZR18" s="9"/>
      <c r="EZS18" s="9"/>
      <c r="EZT18" s="9"/>
      <c r="EZU18" s="9"/>
      <c r="EZV18" s="9"/>
      <c r="EZW18" s="9"/>
      <c r="EZX18" s="9"/>
      <c r="EZY18" s="9"/>
      <c r="EZZ18" s="9"/>
      <c r="FAA18" s="9"/>
      <c r="FAB18" s="9"/>
      <c r="FAC18" s="9"/>
      <c r="FAD18" s="9"/>
      <c r="FAE18" s="9"/>
      <c r="FAF18" s="9"/>
      <c r="FAG18" s="9"/>
      <c r="FAH18" s="9"/>
      <c r="FAI18" s="9"/>
      <c r="FAJ18" s="9"/>
      <c r="FAK18" s="9"/>
      <c r="FAL18" s="9"/>
      <c r="FAM18" s="9"/>
      <c r="FAN18" s="9"/>
      <c r="FAO18" s="9"/>
      <c r="FAP18" s="9"/>
      <c r="FAQ18" s="9"/>
      <c r="FAR18" s="9"/>
      <c r="FAS18" s="9"/>
      <c r="FAT18" s="9"/>
      <c r="FAU18" s="9"/>
      <c r="FAV18" s="9"/>
      <c r="FAW18" s="9"/>
      <c r="FAX18" s="9"/>
      <c r="FAY18" s="9"/>
      <c r="FAZ18" s="9"/>
      <c r="FBA18" s="9"/>
      <c r="FBB18" s="9"/>
      <c r="FBC18" s="9"/>
      <c r="FBD18" s="9"/>
      <c r="FBE18" s="9"/>
      <c r="FBF18" s="9"/>
      <c r="FBG18" s="9"/>
      <c r="FBH18" s="9"/>
      <c r="FBI18" s="9"/>
      <c r="FBJ18" s="9"/>
      <c r="FBK18" s="9"/>
      <c r="FBL18" s="9"/>
      <c r="FBM18" s="9"/>
      <c r="FBN18" s="9"/>
      <c r="FBO18" s="9"/>
      <c r="FBP18" s="9"/>
      <c r="FBQ18" s="9"/>
      <c r="FBR18" s="9"/>
      <c r="FBS18" s="9"/>
      <c r="FBT18" s="9"/>
      <c r="FBU18" s="9"/>
      <c r="FBV18" s="9"/>
      <c r="FBW18" s="9"/>
      <c r="FBX18" s="9"/>
      <c r="FBY18" s="9"/>
      <c r="FBZ18" s="9"/>
      <c r="FCA18" s="9"/>
      <c r="FCB18" s="9"/>
      <c r="FCC18" s="9"/>
      <c r="FCD18" s="9"/>
      <c r="FCE18" s="9"/>
      <c r="FCF18" s="9"/>
      <c r="FCG18" s="9"/>
      <c r="FCH18" s="9"/>
      <c r="FCI18" s="9"/>
      <c r="FCJ18" s="9"/>
      <c r="FCK18" s="9"/>
      <c r="FCL18" s="9"/>
      <c r="FCM18" s="9"/>
      <c r="FCN18" s="9"/>
      <c r="FCO18" s="9"/>
      <c r="FCP18" s="9"/>
      <c r="FCQ18" s="9"/>
      <c r="FCR18" s="9"/>
      <c r="FCS18" s="9"/>
      <c r="FCT18" s="9"/>
      <c r="FCU18" s="9"/>
      <c r="FCV18" s="9"/>
      <c r="FCW18" s="9"/>
      <c r="FCX18" s="9"/>
      <c r="FCY18" s="9"/>
      <c r="FCZ18" s="9"/>
      <c r="FDA18" s="9"/>
      <c r="FDB18" s="9"/>
      <c r="FDC18" s="9"/>
      <c r="FDD18" s="9"/>
      <c r="FDE18" s="9"/>
      <c r="FDF18" s="9"/>
      <c r="FDG18" s="9"/>
      <c r="FDH18" s="9"/>
      <c r="FDI18" s="9"/>
      <c r="FDJ18" s="9"/>
      <c r="FDK18" s="9"/>
      <c r="FDL18" s="9"/>
      <c r="FDM18" s="9"/>
      <c r="FDN18" s="9"/>
      <c r="FDO18" s="9"/>
      <c r="FDP18" s="9"/>
      <c r="FDQ18" s="9"/>
      <c r="FDR18" s="9"/>
      <c r="FDS18" s="9"/>
      <c r="FDT18" s="9"/>
      <c r="FDU18" s="9"/>
      <c r="FDV18" s="9"/>
      <c r="FDW18" s="9"/>
      <c r="FDX18" s="9"/>
      <c r="FDY18" s="9"/>
      <c r="FDZ18" s="9"/>
      <c r="FEA18" s="9"/>
      <c r="FEB18" s="9"/>
      <c r="FEC18" s="9"/>
      <c r="FED18" s="9"/>
      <c r="FEE18" s="9"/>
      <c r="FEF18" s="9"/>
      <c r="FEG18" s="9"/>
      <c r="FEH18" s="9"/>
      <c r="FEI18" s="9"/>
      <c r="FEJ18" s="9"/>
      <c r="FEK18" s="9"/>
      <c r="FEL18" s="9"/>
      <c r="FEM18" s="9"/>
      <c r="FEN18" s="9"/>
      <c r="FEO18" s="9"/>
      <c r="FEP18" s="9"/>
      <c r="FEQ18" s="9"/>
      <c r="FER18" s="9"/>
      <c r="FES18" s="9"/>
      <c r="FET18" s="9"/>
      <c r="FEU18" s="9"/>
      <c r="FEV18" s="9"/>
      <c r="FEW18" s="9"/>
      <c r="FEX18" s="9"/>
      <c r="FEY18" s="9"/>
      <c r="FEZ18" s="9"/>
      <c r="FFA18" s="9"/>
      <c r="FFB18" s="9"/>
      <c r="FFC18" s="9"/>
      <c r="FFD18" s="9"/>
      <c r="FFE18" s="9"/>
      <c r="FFF18" s="9"/>
      <c r="FFG18" s="9"/>
      <c r="FFH18" s="9"/>
      <c r="FFI18" s="9"/>
      <c r="FFJ18" s="9"/>
      <c r="FFK18" s="9"/>
      <c r="FFL18" s="9"/>
      <c r="FFM18" s="9"/>
      <c r="FFN18" s="9"/>
      <c r="FFO18" s="9"/>
      <c r="FFP18" s="9"/>
      <c r="FFQ18" s="9"/>
      <c r="FFR18" s="9"/>
      <c r="FFS18" s="9"/>
      <c r="FFT18" s="9"/>
      <c r="FFU18" s="9"/>
      <c r="FFV18" s="9"/>
      <c r="FFW18" s="9"/>
      <c r="FFX18" s="9"/>
      <c r="FFY18" s="9"/>
      <c r="FFZ18" s="9"/>
      <c r="FGA18" s="9"/>
      <c r="FGB18" s="9"/>
      <c r="FGC18" s="9"/>
      <c r="FGD18" s="9"/>
      <c r="FGE18" s="9"/>
      <c r="FGF18" s="9"/>
      <c r="FGG18" s="9"/>
      <c r="FGH18" s="9"/>
      <c r="FGI18" s="9"/>
      <c r="FGJ18" s="9"/>
      <c r="FGK18" s="9"/>
      <c r="FGL18" s="9"/>
      <c r="FGM18" s="9"/>
      <c r="FGN18" s="9"/>
      <c r="FGO18" s="9"/>
      <c r="FGP18" s="9"/>
      <c r="FGQ18" s="9"/>
      <c r="FGR18" s="9"/>
      <c r="FGS18" s="9"/>
      <c r="FGT18" s="9"/>
      <c r="FGU18" s="9"/>
      <c r="FGV18" s="9"/>
      <c r="FGW18" s="9"/>
      <c r="FGX18" s="9"/>
      <c r="FGY18" s="9"/>
      <c r="FGZ18" s="9"/>
      <c r="FHA18" s="9"/>
      <c r="FHB18" s="9"/>
      <c r="FHC18" s="9"/>
      <c r="FHD18" s="9"/>
      <c r="FHE18" s="9"/>
      <c r="FHF18" s="9"/>
      <c r="FHG18" s="9"/>
      <c r="FHH18" s="9"/>
      <c r="FHI18" s="9"/>
      <c r="FHJ18" s="9"/>
      <c r="FHK18" s="9"/>
      <c r="FHL18" s="9"/>
      <c r="FHM18" s="9"/>
      <c r="FHN18" s="9"/>
      <c r="FHO18" s="9"/>
      <c r="FHP18" s="9"/>
      <c r="FHQ18" s="9"/>
      <c r="FHR18" s="9"/>
      <c r="FHS18" s="9"/>
      <c r="FHT18" s="9"/>
      <c r="FHU18" s="9"/>
      <c r="FHV18" s="9"/>
      <c r="FHW18" s="9"/>
      <c r="FHX18" s="9"/>
      <c r="FHY18" s="9"/>
      <c r="FHZ18" s="9"/>
      <c r="FIA18" s="9"/>
      <c r="FIB18" s="9"/>
      <c r="FIC18" s="9"/>
      <c r="FID18" s="9"/>
      <c r="FIE18" s="9"/>
      <c r="FIF18" s="9"/>
      <c r="FIG18" s="9"/>
      <c r="FIH18" s="9"/>
      <c r="FII18" s="9"/>
      <c r="FIJ18" s="9"/>
      <c r="FIK18" s="9"/>
      <c r="FIL18" s="9"/>
      <c r="FIM18" s="9"/>
      <c r="FIN18" s="9"/>
      <c r="FIO18" s="9"/>
      <c r="FIP18" s="9"/>
      <c r="FIQ18" s="9"/>
      <c r="FIR18" s="9"/>
      <c r="FIS18" s="9"/>
      <c r="FIT18" s="9"/>
      <c r="FIU18" s="9"/>
      <c r="FIV18" s="9"/>
      <c r="FIW18" s="9"/>
      <c r="FIX18" s="9"/>
      <c r="FIY18" s="9"/>
      <c r="FIZ18" s="9"/>
      <c r="FJA18" s="9"/>
      <c r="FJB18" s="9"/>
      <c r="FJC18" s="9"/>
      <c r="FJD18" s="9"/>
      <c r="FJE18" s="9"/>
      <c r="FJF18" s="9"/>
      <c r="FJG18" s="9"/>
      <c r="FJH18" s="9"/>
      <c r="FJI18" s="9"/>
      <c r="FJJ18" s="9"/>
      <c r="FJK18" s="9"/>
      <c r="FJL18" s="9"/>
      <c r="FJM18" s="9"/>
      <c r="FJN18" s="9"/>
      <c r="FJO18" s="9"/>
      <c r="FJP18" s="9"/>
      <c r="FJQ18" s="9"/>
      <c r="FJR18" s="9"/>
      <c r="FJS18" s="9"/>
      <c r="FJT18" s="9"/>
      <c r="FJU18" s="9"/>
      <c r="FJV18" s="9"/>
      <c r="FJW18" s="9"/>
      <c r="FJX18" s="9"/>
      <c r="FJY18" s="9"/>
      <c r="FJZ18" s="9"/>
      <c r="FKA18" s="9"/>
      <c r="FKB18" s="9"/>
      <c r="FKC18" s="9"/>
      <c r="FKD18" s="9"/>
      <c r="FKE18" s="9"/>
      <c r="FKF18" s="9"/>
      <c r="FKG18" s="9"/>
      <c r="FKH18" s="9"/>
      <c r="FKI18" s="9"/>
      <c r="FKJ18" s="9"/>
      <c r="FKK18" s="9"/>
      <c r="FKL18" s="9"/>
      <c r="FKM18" s="9"/>
      <c r="FKN18" s="9"/>
      <c r="FKO18" s="9"/>
      <c r="FKP18" s="9"/>
      <c r="FKQ18" s="9"/>
      <c r="FKR18" s="9"/>
      <c r="FKS18" s="9"/>
      <c r="FKT18" s="9"/>
      <c r="FKU18" s="9"/>
      <c r="FKV18" s="9"/>
      <c r="FKW18" s="9"/>
      <c r="FKX18" s="9"/>
      <c r="FKY18" s="9"/>
      <c r="FKZ18" s="9"/>
      <c r="FLA18" s="9"/>
      <c r="FLB18" s="9"/>
      <c r="FLC18" s="9"/>
      <c r="FLD18" s="9"/>
      <c r="FLE18" s="9"/>
      <c r="FLF18" s="9"/>
      <c r="FLG18" s="9"/>
      <c r="FLH18" s="9"/>
      <c r="FLI18" s="9"/>
      <c r="FLJ18" s="9"/>
      <c r="FLK18" s="9"/>
      <c r="FLL18" s="9"/>
      <c r="FLM18" s="9"/>
      <c r="FLN18" s="9"/>
      <c r="FLO18" s="9"/>
      <c r="FLP18" s="9"/>
      <c r="FLQ18" s="9"/>
      <c r="FLR18" s="9"/>
      <c r="FLS18" s="9"/>
      <c r="FLT18" s="9"/>
      <c r="FLU18" s="9"/>
      <c r="FLV18" s="9"/>
      <c r="FLW18" s="9"/>
      <c r="FLX18" s="9"/>
      <c r="FLY18" s="9"/>
      <c r="FLZ18" s="9"/>
      <c r="FMA18" s="9"/>
      <c r="FMB18" s="9"/>
      <c r="FMC18" s="9"/>
      <c r="FMD18" s="9"/>
      <c r="FME18" s="9"/>
      <c r="FMF18" s="9"/>
      <c r="FMG18" s="9"/>
      <c r="FMH18" s="9"/>
      <c r="FMI18" s="9"/>
      <c r="FMJ18" s="9"/>
      <c r="FMK18" s="9"/>
      <c r="FML18" s="9"/>
      <c r="FMM18" s="9"/>
      <c r="FMN18" s="9"/>
      <c r="FMO18" s="9"/>
      <c r="FMP18" s="9"/>
      <c r="FMQ18" s="9"/>
      <c r="FMR18" s="9"/>
      <c r="FMS18" s="9"/>
      <c r="FMT18" s="9"/>
      <c r="FMU18" s="9"/>
      <c r="FMV18" s="9"/>
      <c r="FMW18" s="9"/>
      <c r="FMX18" s="9"/>
      <c r="FMY18" s="9"/>
      <c r="FMZ18" s="9"/>
      <c r="FNA18" s="9"/>
      <c r="FNB18" s="9"/>
      <c r="FNC18" s="9"/>
      <c r="FND18" s="9"/>
      <c r="FNE18" s="9"/>
      <c r="FNF18" s="9"/>
      <c r="FNG18" s="9"/>
      <c r="FNH18" s="9"/>
      <c r="FNI18" s="9"/>
      <c r="FNJ18" s="9"/>
      <c r="FNK18" s="9"/>
      <c r="FNL18" s="9"/>
      <c r="FNM18" s="9"/>
      <c r="FNN18" s="9"/>
      <c r="FNO18" s="9"/>
      <c r="FNP18" s="9"/>
      <c r="FNQ18" s="9"/>
      <c r="FNR18" s="9"/>
      <c r="FNS18" s="9"/>
      <c r="FNT18" s="9"/>
      <c r="FNU18" s="9"/>
      <c r="FNV18" s="9"/>
      <c r="FNW18" s="9"/>
      <c r="FNX18" s="9"/>
      <c r="FNY18" s="9"/>
      <c r="FNZ18" s="9"/>
      <c r="FOA18" s="9"/>
      <c r="FOB18" s="9"/>
      <c r="FOC18" s="9"/>
      <c r="FOD18" s="9"/>
      <c r="FOE18" s="9"/>
      <c r="FOF18" s="9"/>
      <c r="FOG18" s="9"/>
      <c r="FOH18" s="9"/>
      <c r="FOI18" s="9"/>
      <c r="FOJ18" s="9"/>
      <c r="FOK18" s="9"/>
      <c r="FOL18" s="9"/>
      <c r="FOM18" s="9"/>
      <c r="FON18" s="9"/>
      <c r="FOO18" s="9"/>
      <c r="FOP18" s="9"/>
      <c r="FOQ18" s="9"/>
      <c r="FOR18" s="9"/>
      <c r="FOS18" s="9"/>
      <c r="FOT18" s="9"/>
      <c r="FOU18" s="9"/>
      <c r="FOV18" s="9"/>
      <c r="FOW18" s="9"/>
      <c r="FOX18" s="9"/>
      <c r="FOY18" s="9"/>
      <c r="FOZ18" s="9"/>
      <c r="FPA18" s="9"/>
      <c r="FPB18" s="9"/>
      <c r="FPC18" s="9"/>
      <c r="FPD18" s="9"/>
      <c r="FPE18" s="9"/>
      <c r="FPF18" s="9"/>
      <c r="FPG18" s="9"/>
      <c r="FPH18" s="9"/>
      <c r="FPI18" s="9"/>
      <c r="FPJ18" s="9"/>
      <c r="FPK18" s="9"/>
      <c r="FPL18" s="9"/>
      <c r="FPM18" s="9"/>
      <c r="FPN18" s="9"/>
      <c r="FPO18" s="9"/>
      <c r="FPP18" s="9"/>
      <c r="FPQ18" s="9"/>
      <c r="FPR18" s="9"/>
      <c r="FPS18" s="9"/>
      <c r="FPT18" s="9"/>
      <c r="FPU18" s="9"/>
      <c r="FPV18" s="9"/>
      <c r="FPW18" s="9"/>
      <c r="FPX18" s="9"/>
      <c r="FPY18" s="9"/>
      <c r="FPZ18" s="9"/>
      <c r="FQA18" s="9"/>
      <c r="FQB18" s="9"/>
      <c r="FQC18" s="9"/>
      <c r="FQD18" s="9"/>
      <c r="FQE18" s="9"/>
      <c r="FQF18" s="9"/>
      <c r="FQG18" s="9"/>
      <c r="FQH18" s="9"/>
      <c r="FQI18" s="9"/>
      <c r="FQJ18" s="9"/>
      <c r="FQK18" s="9"/>
      <c r="FQL18" s="9"/>
      <c r="FQM18" s="9"/>
      <c r="FQN18" s="9"/>
      <c r="FQO18" s="9"/>
      <c r="FQP18" s="9"/>
      <c r="FQQ18" s="9"/>
      <c r="FQR18" s="9"/>
      <c r="FQS18" s="9"/>
      <c r="FQT18" s="9"/>
      <c r="FQU18" s="9"/>
      <c r="FQV18" s="9"/>
      <c r="FQW18" s="9"/>
      <c r="FQX18" s="9"/>
      <c r="FQY18" s="9"/>
      <c r="FQZ18" s="9"/>
      <c r="FRA18" s="9"/>
      <c r="FRB18" s="9"/>
      <c r="FRC18" s="9"/>
      <c r="FRD18" s="9"/>
      <c r="FRE18" s="9"/>
      <c r="FRF18" s="9"/>
      <c r="FRG18" s="9"/>
      <c r="FRH18" s="9"/>
      <c r="FRI18" s="9"/>
      <c r="FRJ18" s="9"/>
      <c r="FRK18" s="9"/>
      <c r="FRL18" s="9"/>
      <c r="FRM18" s="9"/>
      <c r="FRN18" s="9"/>
      <c r="FRO18" s="9"/>
      <c r="FRP18" s="9"/>
      <c r="FRQ18" s="9"/>
      <c r="FRR18" s="9"/>
      <c r="FRS18" s="9"/>
      <c r="FRT18" s="9"/>
      <c r="FRU18" s="9"/>
      <c r="FRV18" s="9"/>
      <c r="FRW18" s="9"/>
      <c r="FRX18" s="9"/>
      <c r="FRY18" s="9"/>
      <c r="FRZ18" s="9"/>
      <c r="FSA18" s="9"/>
      <c r="FSB18" s="9"/>
      <c r="FSC18" s="9"/>
      <c r="FSD18" s="9"/>
      <c r="FSE18" s="9"/>
      <c r="FSF18" s="9"/>
      <c r="FSG18" s="9"/>
      <c r="FSH18" s="9"/>
      <c r="FSI18" s="9"/>
      <c r="FSJ18" s="9"/>
      <c r="FSK18" s="9"/>
      <c r="FSL18" s="9"/>
      <c r="FSM18" s="9"/>
      <c r="FSN18" s="9"/>
      <c r="FSO18" s="9"/>
      <c r="FSP18" s="9"/>
      <c r="FSQ18" s="9"/>
      <c r="FSR18" s="9"/>
      <c r="FSS18" s="9"/>
      <c r="FST18" s="9"/>
      <c r="FSU18" s="9"/>
      <c r="FSV18" s="9"/>
      <c r="FSW18" s="9"/>
      <c r="FSX18" s="9"/>
      <c r="FSY18" s="9"/>
      <c r="FSZ18" s="9"/>
      <c r="FTA18" s="9"/>
      <c r="FTB18" s="9"/>
      <c r="FTC18" s="9"/>
      <c r="FTD18" s="9"/>
      <c r="FTE18" s="9"/>
      <c r="FTF18" s="9"/>
      <c r="FTG18" s="9"/>
      <c r="FTH18" s="9"/>
      <c r="FTI18" s="9"/>
      <c r="FTJ18" s="9"/>
      <c r="FTK18" s="9"/>
      <c r="FTL18" s="9"/>
      <c r="FTM18" s="9"/>
      <c r="FTN18" s="9"/>
      <c r="FTO18" s="9"/>
      <c r="FTP18" s="9"/>
      <c r="FTQ18" s="9"/>
      <c r="FTR18" s="9"/>
      <c r="FTS18" s="9"/>
      <c r="FTT18" s="9"/>
      <c r="FTU18" s="9"/>
      <c r="FTV18" s="9"/>
      <c r="FTW18" s="9"/>
      <c r="FTX18" s="9"/>
      <c r="FTY18" s="9"/>
      <c r="FTZ18" s="9"/>
      <c r="FUA18" s="9"/>
      <c r="FUB18" s="9"/>
      <c r="FUC18" s="9"/>
      <c r="FUD18" s="9"/>
      <c r="FUE18" s="9"/>
      <c r="FUF18" s="9"/>
      <c r="FUG18" s="9"/>
      <c r="FUH18" s="9"/>
      <c r="FUI18" s="9"/>
      <c r="FUJ18" s="9"/>
      <c r="FUK18" s="9"/>
      <c r="FUL18" s="9"/>
      <c r="FUM18" s="9"/>
      <c r="FUN18" s="9"/>
      <c r="FUO18" s="9"/>
      <c r="FUP18" s="9"/>
      <c r="FUQ18" s="9"/>
      <c r="FUR18" s="9"/>
      <c r="FUS18" s="9"/>
      <c r="FUT18" s="9"/>
      <c r="FUU18" s="9"/>
      <c r="FUV18" s="9"/>
      <c r="FUW18" s="9"/>
      <c r="FUX18" s="9"/>
      <c r="FUY18" s="9"/>
      <c r="FUZ18" s="9"/>
      <c r="FVA18" s="9"/>
      <c r="FVB18" s="9"/>
      <c r="FVC18" s="9"/>
      <c r="FVD18" s="9"/>
      <c r="FVE18" s="9"/>
      <c r="FVF18" s="9"/>
      <c r="FVG18" s="9"/>
      <c r="FVH18" s="9"/>
      <c r="FVI18" s="9"/>
      <c r="FVJ18" s="9"/>
      <c r="FVK18" s="9"/>
      <c r="FVL18" s="9"/>
      <c r="FVM18" s="9"/>
      <c r="FVN18" s="9"/>
      <c r="FVO18" s="9"/>
      <c r="FVP18" s="9"/>
      <c r="FVQ18" s="9"/>
      <c r="FVR18" s="9"/>
      <c r="FVS18" s="9"/>
      <c r="FVT18" s="9"/>
      <c r="FVU18" s="9"/>
      <c r="FVV18" s="9"/>
      <c r="FVW18" s="9"/>
      <c r="FVX18" s="9"/>
      <c r="FVY18" s="9"/>
      <c r="FVZ18" s="9"/>
      <c r="FWA18" s="9"/>
      <c r="FWB18" s="9"/>
      <c r="FWC18" s="9"/>
      <c r="FWD18" s="9"/>
      <c r="FWE18" s="9"/>
      <c r="FWF18" s="9"/>
      <c r="FWG18" s="9"/>
      <c r="FWH18" s="9"/>
      <c r="FWI18" s="9"/>
      <c r="FWJ18" s="9"/>
      <c r="FWK18" s="9"/>
      <c r="FWL18" s="9"/>
      <c r="FWM18" s="9"/>
      <c r="FWN18" s="9"/>
      <c r="FWO18" s="9"/>
      <c r="FWP18" s="9"/>
      <c r="FWQ18" s="9"/>
      <c r="FWR18" s="9"/>
      <c r="FWS18" s="9"/>
      <c r="FWT18" s="9"/>
      <c r="FWU18" s="9"/>
      <c r="FWV18" s="9"/>
      <c r="FWW18" s="9"/>
      <c r="FWX18" s="9"/>
      <c r="FWY18" s="9"/>
      <c r="FWZ18" s="9"/>
      <c r="FXA18" s="9"/>
      <c r="FXB18" s="9"/>
      <c r="FXC18" s="9"/>
      <c r="FXD18" s="9"/>
      <c r="FXE18" s="9"/>
      <c r="FXF18" s="9"/>
      <c r="FXG18" s="9"/>
      <c r="FXH18" s="9"/>
      <c r="FXI18" s="9"/>
      <c r="FXJ18" s="9"/>
      <c r="FXK18" s="9"/>
      <c r="FXL18" s="9"/>
      <c r="FXM18" s="9"/>
      <c r="FXN18" s="9"/>
      <c r="FXO18" s="9"/>
      <c r="FXP18" s="9"/>
      <c r="FXQ18" s="9"/>
      <c r="FXR18" s="9"/>
      <c r="FXS18" s="9"/>
      <c r="FXT18" s="9"/>
      <c r="FXU18" s="9"/>
      <c r="FXV18" s="9"/>
      <c r="FXW18" s="9"/>
      <c r="FXX18" s="9"/>
      <c r="FXY18" s="9"/>
      <c r="FXZ18" s="9"/>
      <c r="FYA18" s="9"/>
      <c r="FYB18" s="9"/>
      <c r="FYC18" s="9"/>
      <c r="FYD18" s="9"/>
      <c r="FYE18" s="9"/>
      <c r="FYF18" s="9"/>
      <c r="FYG18" s="9"/>
      <c r="FYH18" s="9"/>
      <c r="FYI18" s="9"/>
      <c r="FYJ18" s="9"/>
      <c r="FYK18" s="9"/>
      <c r="FYL18" s="9"/>
      <c r="FYM18" s="9"/>
      <c r="FYN18" s="9"/>
      <c r="FYO18" s="9"/>
      <c r="FYP18" s="9"/>
      <c r="FYQ18" s="9"/>
      <c r="FYR18" s="9"/>
      <c r="FYS18" s="9"/>
      <c r="FYT18" s="9"/>
      <c r="FYU18" s="9"/>
      <c r="FYV18" s="9"/>
      <c r="FYW18" s="9"/>
      <c r="FYX18" s="9"/>
      <c r="FYY18" s="9"/>
      <c r="FYZ18" s="9"/>
      <c r="FZA18" s="9"/>
      <c r="FZB18" s="9"/>
      <c r="FZC18" s="9"/>
      <c r="FZD18" s="9"/>
      <c r="FZE18" s="9"/>
      <c r="FZF18" s="9"/>
      <c r="FZG18" s="9"/>
      <c r="FZH18" s="9"/>
      <c r="FZI18" s="9"/>
      <c r="FZJ18" s="9"/>
      <c r="FZK18" s="9"/>
      <c r="FZL18" s="9"/>
      <c r="FZM18" s="9"/>
      <c r="FZN18" s="9"/>
      <c r="FZO18" s="9"/>
      <c r="FZP18" s="9"/>
      <c r="FZQ18" s="9"/>
      <c r="FZR18" s="9"/>
      <c r="FZS18" s="9"/>
      <c r="FZT18" s="9"/>
      <c r="FZU18" s="9"/>
      <c r="FZV18" s="9"/>
      <c r="FZW18" s="9"/>
      <c r="FZX18" s="9"/>
      <c r="FZY18" s="9"/>
      <c r="FZZ18" s="9"/>
      <c r="GAA18" s="9"/>
      <c r="GAB18" s="9"/>
      <c r="GAC18" s="9"/>
      <c r="GAD18" s="9"/>
      <c r="GAE18" s="9"/>
      <c r="GAF18" s="9"/>
      <c r="GAG18" s="9"/>
      <c r="GAH18" s="9"/>
      <c r="GAI18" s="9"/>
      <c r="GAJ18" s="9"/>
      <c r="GAK18" s="9"/>
      <c r="GAL18" s="9"/>
      <c r="GAM18" s="9"/>
      <c r="GAN18" s="9"/>
      <c r="GAO18" s="9"/>
      <c r="GAP18" s="9"/>
      <c r="GAQ18" s="9"/>
      <c r="GAR18" s="9"/>
      <c r="GAS18" s="9"/>
      <c r="GAT18" s="9"/>
      <c r="GAU18" s="9"/>
      <c r="GAV18" s="9"/>
      <c r="GAW18" s="9"/>
      <c r="GAX18" s="9"/>
      <c r="GAY18" s="9"/>
      <c r="GAZ18" s="9"/>
      <c r="GBA18" s="9"/>
      <c r="GBB18" s="9"/>
      <c r="GBC18" s="9"/>
      <c r="GBD18" s="9"/>
      <c r="GBE18" s="9"/>
      <c r="GBF18" s="9"/>
      <c r="GBG18" s="9"/>
      <c r="GBH18" s="9"/>
      <c r="GBI18" s="9"/>
      <c r="GBJ18" s="9"/>
      <c r="GBK18" s="9"/>
      <c r="GBL18" s="9"/>
      <c r="GBM18" s="9"/>
      <c r="GBN18" s="9"/>
      <c r="GBO18" s="9"/>
      <c r="GBP18" s="9"/>
      <c r="GBQ18" s="9"/>
      <c r="GBR18" s="9"/>
      <c r="GBS18" s="9"/>
      <c r="GBT18" s="9"/>
      <c r="GBU18" s="9"/>
      <c r="GBV18" s="9"/>
      <c r="GBW18" s="9"/>
      <c r="GBX18" s="9"/>
      <c r="GBY18" s="9"/>
      <c r="GBZ18" s="9"/>
      <c r="GCA18" s="9"/>
      <c r="GCB18" s="9"/>
      <c r="GCC18" s="9"/>
      <c r="GCD18" s="9"/>
      <c r="GCE18" s="9"/>
      <c r="GCF18" s="9"/>
      <c r="GCG18" s="9"/>
      <c r="GCH18" s="9"/>
      <c r="GCI18" s="9"/>
      <c r="GCJ18" s="9"/>
      <c r="GCK18" s="9"/>
      <c r="GCL18" s="9"/>
      <c r="GCM18" s="9"/>
      <c r="GCN18" s="9"/>
      <c r="GCO18" s="9"/>
      <c r="GCP18" s="9"/>
      <c r="GCQ18" s="9"/>
      <c r="GCR18" s="9"/>
      <c r="GCS18" s="9"/>
      <c r="GCT18" s="9"/>
      <c r="GCU18" s="9"/>
      <c r="GCV18" s="9"/>
      <c r="GCW18" s="9"/>
      <c r="GCX18" s="9"/>
      <c r="GCY18" s="9"/>
      <c r="GCZ18" s="9"/>
      <c r="GDA18" s="9"/>
      <c r="GDB18" s="9"/>
      <c r="GDC18" s="9"/>
      <c r="GDD18" s="9"/>
      <c r="GDE18" s="9"/>
      <c r="GDF18" s="9"/>
      <c r="GDG18" s="9"/>
      <c r="GDH18" s="9"/>
      <c r="GDI18" s="9"/>
      <c r="GDJ18" s="9"/>
      <c r="GDK18" s="9"/>
      <c r="GDL18" s="9"/>
      <c r="GDM18" s="9"/>
      <c r="GDN18" s="9"/>
      <c r="GDO18" s="9"/>
      <c r="GDP18" s="9"/>
      <c r="GDQ18" s="9"/>
      <c r="GDR18" s="9"/>
      <c r="GDS18" s="9"/>
      <c r="GDT18" s="9"/>
      <c r="GDU18" s="9"/>
      <c r="GDV18" s="9"/>
      <c r="GDW18" s="9"/>
      <c r="GDX18" s="9"/>
      <c r="GDY18" s="9"/>
      <c r="GDZ18" s="9"/>
      <c r="GEA18" s="9"/>
      <c r="GEB18" s="9"/>
      <c r="GEC18" s="9"/>
      <c r="GED18" s="9"/>
      <c r="GEE18" s="9"/>
      <c r="GEF18" s="9"/>
      <c r="GEG18" s="9"/>
      <c r="GEH18" s="9"/>
      <c r="GEI18" s="9"/>
      <c r="GEJ18" s="9"/>
      <c r="GEK18" s="9"/>
      <c r="GEL18" s="9"/>
      <c r="GEM18" s="9"/>
      <c r="GEN18" s="9"/>
      <c r="GEO18" s="9"/>
      <c r="GEP18" s="9"/>
      <c r="GEQ18" s="9"/>
      <c r="GER18" s="9"/>
      <c r="GES18" s="9"/>
      <c r="GET18" s="9"/>
      <c r="GEU18" s="9"/>
      <c r="GEV18" s="9"/>
      <c r="GEW18" s="9"/>
      <c r="GEX18" s="9"/>
      <c r="GEY18" s="9"/>
      <c r="GEZ18" s="9"/>
      <c r="GFA18" s="9"/>
      <c r="GFB18" s="9"/>
      <c r="GFC18" s="9"/>
      <c r="GFD18" s="9"/>
      <c r="GFE18" s="9"/>
      <c r="GFF18" s="9"/>
      <c r="GFG18" s="9"/>
      <c r="GFH18" s="9"/>
      <c r="GFI18" s="9"/>
      <c r="GFJ18" s="9"/>
      <c r="GFK18" s="9"/>
      <c r="GFL18" s="9"/>
      <c r="GFM18" s="9"/>
      <c r="GFN18" s="9"/>
      <c r="GFO18" s="9"/>
      <c r="GFP18" s="9"/>
      <c r="GFQ18" s="9"/>
      <c r="GFR18" s="9"/>
      <c r="GFS18" s="9"/>
      <c r="GFT18" s="9"/>
      <c r="GFU18" s="9"/>
      <c r="GFV18" s="9"/>
      <c r="GFW18" s="9"/>
      <c r="GFX18" s="9"/>
      <c r="GFY18" s="9"/>
      <c r="GFZ18" s="9"/>
      <c r="GGA18" s="9"/>
      <c r="GGB18" s="9"/>
      <c r="GGC18" s="9"/>
      <c r="GGD18" s="9"/>
      <c r="GGE18" s="9"/>
      <c r="GGF18" s="9"/>
      <c r="GGG18" s="9"/>
      <c r="GGH18" s="9"/>
      <c r="GGI18" s="9"/>
      <c r="GGJ18" s="9"/>
      <c r="GGK18" s="9"/>
      <c r="GGL18" s="9"/>
      <c r="GGM18" s="9"/>
      <c r="GGN18" s="9"/>
      <c r="GGO18" s="9"/>
      <c r="GGP18" s="9"/>
      <c r="GGQ18" s="9"/>
      <c r="GGR18" s="9"/>
      <c r="GGS18" s="9"/>
      <c r="GGT18" s="9"/>
      <c r="GGU18" s="9"/>
      <c r="GGV18" s="9"/>
      <c r="GGW18" s="9"/>
      <c r="GGX18" s="9"/>
      <c r="GGY18" s="9"/>
      <c r="GGZ18" s="9"/>
      <c r="GHA18" s="9"/>
      <c r="GHB18" s="9"/>
      <c r="GHC18" s="9"/>
      <c r="GHD18" s="9"/>
      <c r="GHE18" s="9"/>
      <c r="GHF18" s="9"/>
      <c r="GHG18" s="9"/>
      <c r="GHH18" s="9"/>
      <c r="GHI18" s="9"/>
      <c r="GHJ18" s="9"/>
      <c r="GHK18" s="9"/>
      <c r="GHL18" s="9"/>
      <c r="GHM18" s="9"/>
      <c r="GHN18" s="9"/>
      <c r="GHO18" s="9"/>
      <c r="GHP18" s="9"/>
      <c r="GHQ18" s="9"/>
      <c r="GHR18" s="9"/>
      <c r="GHS18" s="9"/>
      <c r="GHT18" s="9"/>
      <c r="GHU18" s="9"/>
      <c r="GHV18" s="9"/>
      <c r="GHW18" s="9"/>
      <c r="GHX18" s="9"/>
      <c r="GHY18" s="9"/>
      <c r="GHZ18" s="9"/>
      <c r="GIA18" s="9"/>
      <c r="GIB18" s="9"/>
      <c r="GIC18" s="9"/>
      <c r="GID18" s="9"/>
      <c r="GIE18" s="9"/>
      <c r="GIF18" s="9"/>
      <c r="GIG18" s="9"/>
      <c r="GIH18" s="9"/>
      <c r="GII18" s="9"/>
      <c r="GIJ18" s="9"/>
      <c r="GIK18" s="9"/>
      <c r="GIL18" s="9"/>
      <c r="GIM18" s="9"/>
      <c r="GIN18" s="9"/>
      <c r="GIO18" s="9"/>
      <c r="GIP18" s="9"/>
      <c r="GIQ18" s="9"/>
      <c r="GIR18" s="9"/>
      <c r="GIS18" s="9"/>
      <c r="GIT18" s="9"/>
      <c r="GIU18" s="9"/>
      <c r="GIV18" s="9"/>
      <c r="GIW18" s="9"/>
      <c r="GIX18" s="9"/>
      <c r="GIY18" s="9"/>
      <c r="GIZ18" s="9"/>
      <c r="GJA18" s="9"/>
      <c r="GJB18" s="9"/>
      <c r="GJC18" s="9"/>
      <c r="GJD18" s="9"/>
      <c r="GJE18" s="9"/>
      <c r="GJF18" s="9"/>
      <c r="GJG18" s="9"/>
      <c r="GJH18" s="9"/>
      <c r="GJI18" s="9"/>
      <c r="GJJ18" s="9"/>
      <c r="GJK18" s="9"/>
      <c r="GJL18" s="9"/>
      <c r="GJM18" s="9"/>
      <c r="GJN18" s="9"/>
      <c r="GJO18" s="9"/>
      <c r="GJP18" s="9"/>
      <c r="GJQ18" s="9"/>
      <c r="GJR18" s="9"/>
      <c r="GJS18" s="9"/>
      <c r="GJT18" s="9"/>
      <c r="GJU18" s="9"/>
      <c r="GJV18" s="9"/>
      <c r="GJW18" s="9"/>
      <c r="GJX18" s="9"/>
      <c r="GJY18" s="9"/>
      <c r="GJZ18" s="9"/>
      <c r="GKA18" s="9"/>
      <c r="GKB18" s="9"/>
      <c r="GKC18" s="9"/>
      <c r="GKD18" s="9"/>
      <c r="GKE18" s="9"/>
      <c r="GKF18" s="9"/>
      <c r="GKG18" s="9"/>
      <c r="GKH18" s="9"/>
      <c r="GKI18" s="9"/>
      <c r="GKJ18" s="9"/>
      <c r="GKK18" s="9"/>
      <c r="GKL18" s="9"/>
      <c r="GKM18" s="9"/>
      <c r="GKN18" s="9"/>
      <c r="GKO18" s="9"/>
      <c r="GKP18" s="9"/>
      <c r="GKQ18" s="9"/>
      <c r="GKR18" s="9"/>
      <c r="GKS18" s="9"/>
      <c r="GKT18" s="9"/>
      <c r="GKU18" s="9"/>
      <c r="GKV18" s="9"/>
      <c r="GKW18" s="9"/>
      <c r="GKX18" s="9"/>
      <c r="GKY18" s="9"/>
      <c r="GKZ18" s="9"/>
      <c r="GLA18" s="9"/>
      <c r="GLB18" s="9"/>
      <c r="GLC18" s="9"/>
      <c r="GLD18" s="9"/>
      <c r="GLE18" s="9"/>
      <c r="GLF18" s="9"/>
      <c r="GLG18" s="9"/>
      <c r="GLH18" s="9"/>
      <c r="GLI18" s="9"/>
      <c r="GLJ18" s="9"/>
      <c r="GLK18" s="9"/>
      <c r="GLL18" s="9"/>
      <c r="GLM18" s="9"/>
      <c r="GLN18" s="9"/>
      <c r="GLO18" s="9"/>
      <c r="GLP18" s="9"/>
      <c r="GLQ18" s="9"/>
      <c r="GLR18" s="9"/>
      <c r="GLS18" s="9"/>
      <c r="GLT18" s="9"/>
      <c r="GLU18" s="9"/>
      <c r="GLV18" s="9"/>
      <c r="GLW18" s="9"/>
      <c r="GLX18" s="9"/>
      <c r="GLY18" s="9"/>
      <c r="GLZ18" s="9"/>
      <c r="GMA18" s="9"/>
      <c r="GMB18" s="9"/>
      <c r="GMC18" s="9"/>
      <c r="GMD18" s="9"/>
      <c r="GME18" s="9"/>
      <c r="GMF18" s="9"/>
      <c r="GMG18" s="9"/>
      <c r="GMH18" s="9"/>
      <c r="GMI18" s="9"/>
      <c r="GMJ18" s="9"/>
      <c r="GMK18" s="9"/>
      <c r="GML18" s="9"/>
      <c r="GMM18" s="9"/>
      <c r="GMN18" s="9"/>
      <c r="GMO18" s="9"/>
      <c r="GMP18" s="9"/>
      <c r="GMQ18" s="9"/>
      <c r="GMR18" s="9"/>
      <c r="GMS18" s="9"/>
      <c r="GMT18" s="9"/>
      <c r="GMU18" s="9"/>
      <c r="GMV18" s="9"/>
      <c r="GMW18" s="9"/>
      <c r="GMX18" s="9"/>
      <c r="GMY18" s="9"/>
      <c r="GMZ18" s="9"/>
      <c r="GNA18" s="9"/>
      <c r="GNB18" s="9"/>
      <c r="GNC18" s="9"/>
      <c r="GND18" s="9"/>
      <c r="GNE18" s="9"/>
      <c r="GNF18" s="9"/>
      <c r="GNG18" s="9"/>
      <c r="GNH18" s="9"/>
      <c r="GNI18" s="9"/>
      <c r="GNJ18" s="9"/>
      <c r="GNK18" s="9"/>
      <c r="GNL18" s="9"/>
      <c r="GNM18" s="9"/>
      <c r="GNN18" s="9"/>
      <c r="GNO18" s="9"/>
      <c r="GNP18" s="9"/>
      <c r="GNQ18" s="9"/>
      <c r="GNR18" s="9"/>
      <c r="GNS18" s="9"/>
      <c r="GNT18" s="9"/>
      <c r="GNU18" s="9"/>
      <c r="GNV18" s="9"/>
      <c r="GNW18" s="9"/>
      <c r="GNX18" s="9"/>
      <c r="GNY18" s="9"/>
      <c r="GNZ18" s="9"/>
      <c r="GOA18" s="9"/>
      <c r="GOB18" s="9"/>
      <c r="GOC18" s="9"/>
      <c r="GOD18" s="9"/>
      <c r="GOE18" s="9"/>
      <c r="GOF18" s="9"/>
      <c r="GOG18" s="9"/>
      <c r="GOH18" s="9"/>
      <c r="GOI18" s="9"/>
      <c r="GOJ18" s="9"/>
      <c r="GOK18" s="9"/>
      <c r="GOL18" s="9"/>
      <c r="GOM18" s="9"/>
      <c r="GON18" s="9"/>
      <c r="GOO18" s="9"/>
      <c r="GOP18" s="9"/>
      <c r="GOQ18" s="9"/>
      <c r="GOR18" s="9"/>
      <c r="GOS18" s="9"/>
      <c r="GOT18" s="9"/>
      <c r="GOU18" s="9"/>
      <c r="GOV18" s="9"/>
      <c r="GOW18" s="9"/>
      <c r="GOX18" s="9"/>
      <c r="GOY18" s="9"/>
      <c r="GOZ18" s="9"/>
      <c r="GPA18" s="9"/>
      <c r="GPB18" s="9"/>
      <c r="GPC18" s="9"/>
      <c r="GPD18" s="9"/>
      <c r="GPE18" s="9"/>
      <c r="GPF18" s="9"/>
      <c r="GPG18" s="9"/>
      <c r="GPH18" s="9"/>
      <c r="GPI18" s="9"/>
      <c r="GPJ18" s="9"/>
      <c r="GPK18" s="9"/>
      <c r="GPL18" s="9"/>
      <c r="GPM18" s="9"/>
      <c r="GPN18" s="9"/>
      <c r="GPO18" s="9"/>
      <c r="GPP18" s="9"/>
      <c r="GPQ18" s="9"/>
      <c r="GPR18" s="9"/>
      <c r="GPS18" s="9"/>
      <c r="GPT18" s="9"/>
      <c r="GPU18" s="9"/>
      <c r="GPV18" s="9"/>
      <c r="GPW18" s="9"/>
      <c r="GPX18" s="9"/>
      <c r="GPY18" s="9"/>
      <c r="GPZ18" s="9"/>
      <c r="GQA18" s="9"/>
      <c r="GQB18" s="9"/>
      <c r="GQC18" s="9"/>
      <c r="GQD18" s="9"/>
      <c r="GQE18" s="9"/>
      <c r="GQF18" s="9"/>
      <c r="GQG18" s="9"/>
      <c r="GQH18" s="9"/>
      <c r="GQI18" s="9"/>
      <c r="GQJ18" s="9"/>
      <c r="GQK18" s="9"/>
      <c r="GQL18" s="9"/>
      <c r="GQM18" s="9"/>
      <c r="GQN18" s="9"/>
      <c r="GQO18" s="9"/>
      <c r="GQP18" s="9"/>
      <c r="GQQ18" s="9"/>
      <c r="GQR18" s="9"/>
      <c r="GQS18" s="9"/>
      <c r="GQT18" s="9"/>
      <c r="GQU18" s="9"/>
      <c r="GQV18" s="9"/>
      <c r="GQW18" s="9"/>
      <c r="GQX18" s="9"/>
      <c r="GQY18" s="9"/>
      <c r="GQZ18" s="9"/>
      <c r="GRA18" s="9"/>
      <c r="GRB18" s="9"/>
      <c r="GRC18" s="9"/>
      <c r="GRD18" s="9"/>
      <c r="GRE18" s="9"/>
      <c r="GRF18" s="9"/>
      <c r="GRG18" s="9"/>
      <c r="GRH18" s="9"/>
      <c r="GRI18" s="9"/>
      <c r="GRJ18" s="9"/>
      <c r="GRK18" s="9"/>
      <c r="GRL18" s="9"/>
      <c r="GRM18" s="9"/>
      <c r="GRN18" s="9"/>
      <c r="GRO18" s="9"/>
      <c r="GRP18" s="9"/>
      <c r="GRQ18" s="9"/>
      <c r="GRR18" s="9"/>
      <c r="GRS18" s="9"/>
      <c r="GRT18" s="9"/>
      <c r="GRU18" s="9"/>
      <c r="GRV18" s="9"/>
      <c r="GRW18" s="9"/>
      <c r="GRX18" s="9"/>
      <c r="GRY18" s="9"/>
      <c r="GRZ18" s="9"/>
      <c r="GSA18" s="9"/>
      <c r="GSB18" s="9"/>
      <c r="GSC18" s="9"/>
      <c r="GSD18" s="9"/>
      <c r="GSE18" s="9"/>
      <c r="GSF18" s="9"/>
      <c r="GSG18" s="9"/>
      <c r="GSH18" s="9"/>
      <c r="GSI18" s="9"/>
      <c r="GSJ18" s="9"/>
      <c r="GSK18" s="9"/>
      <c r="GSL18" s="9"/>
      <c r="GSM18" s="9"/>
      <c r="GSN18" s="9"/>
      <c r="GSO18" s="9"/>
      <c r="GSP18" s="9"/>
      <c r="GSQ18" s="9"/>
      <c r="GSR18" s="9"/>
      <c r="GSS18" s="9"/>
      <c r="GST18" s="9"/>
      <c r="GSU18" s="9"/>
      <c r="GSV18" s="9"/>
      <c r="GSW18" s="9"/>
      <c r="GSX18" s="9"/>
      <c r="GSY18" s="9"/>
      <c r="GSZ18" s="9"/>
      <c r="GTA18" s="9"/>
      <c r="GTB18" s="9"/>
      <c r="GTC18" s="9"/>
      <c r="GTD18" s="9"/>
      <c r="GTE18" s="9"/>
      <c r="GTF18" s="9"/>
      <c r="GTG18" s="9"/>
      <c r="GTH18" s="9"/>
      <c r="GTI18" s="9"/>
      <c r="GTJ18" s="9"/>
      <c r="GTK18" s="9"/>
      <c r="GTL18" s="9"/>
      <c r="GTM18" s="9"/>
      <c r="GTN18" s="9"/>
      <c r="GTO18" s="9"/>
      <c r="GTP18" s="9"/>
      <c r="GTQ18" s="9"/>
      <c r="GTR18" s="9"/>
      <c r="GTS18" s="9"/>
      <c r="GTT18" s="9"/>
      <c r="GTU18" s="9"/>
      <c r="GTV18" s="9"/>
      <c r="GTW18" s="9"/>
      <c r="GTX18" s="9"/>
      <c r="GTY18" s="9"/>
      <c r="GTZ18" s="9"/>
      <c r="GUA18" s="9"/>
      <c r="GUB18" s="9"/>
      <c r="GUC18" s="9"/>
      <c r="GUD18" s="9"/>
      <c r="GUE18" s="9"/>
      <c r="GUF18" s="9"/>
      <c r="GUG18" s="9"/>
      <c r="GUH18" s="9"/>
      <c r="GUI18" s="9"/>
      <c r="GUJ18" s="9"/>
      <c r="GUK18" s="9"/>
      <c r="GUL18" s="9"/>
      <c r="GUM18" s="9"/>
      <c r="GUN18" s="9"/>
      <c r="GUO18" s="9"/>
      <c r="GUP18" s="9"/>
      <c r="GUQ18" s="9"/>
      <c r="GUR18" s="9"/>
      <c r="GUS18" s="9"/>
      <c r="GUT18" s="9"/>
      <c r="GUU18" s="9"/>
      <c r="GUV18" s="9"/>
      <c r="GUW18" s="9"/>
      <c r="GUX18" s="9"/>
      <c r="GUY18" s="9"/>
      <c r="GUZ18" s="9"/>
      <c r="GVA18" s="9"/>
      <c r="GVB18" s="9"/>
      <c r="GVC18" s="9"/>
      <c r="GVD18" s="9"/>
      <c r="GVE18" s="9"/>
      <c r="GVF18" s="9"/>
      <c r="GVG18" s="9"/>
      <c r="GVH18" s="9"/>
      <c r="GVI18" s="9"/>
      <c r="GVJ18" s="9"/>
      <c r="GVK18" s="9"/>
      <c r="GVL18" s="9"/>
      <c r="GVM18" s="9"/>
      <c r="GVN18" s="9"/>
      <c r="GVO18" s="9"/>
      <c r="GVP18" s="9"/>
      <c r="GVQ18" s="9"/>
      <c r="GVR18" s="9"/>
      <c r="GVS18" s="9"/>
      <c r="GVT18" s="9"/>
      <c r="GVU18" s="9"/>
      <c r="GVV18" s="9"/>
      <c r="GVW18" s="9"/>
      <c r="GVX18" s="9"/>
      <c r="GVY18" s="9"/>
      <c r="GVZ18" s="9"/>
      <c r="GWA18" s="9"/>
      <c r="GWB18" s="9"/>
      <c r="GWC18" s="9"/>
      <c r="GWD18" s="9"/>
      <c r="GWE18" s="9"/>
      <c r="GWF18" s="9"/>
      <c r="GWG18" s="9"/>
      <c r="GWH18" s="9"/>
      <c r="GWI18" s="9"/>
      <c r="GWJ18" s="9"/>
      <c r="GWK18" s="9"/>
      <c r="GWL18" s="9"/>
      <c r="GWM18" s="9"/>
      <c r="GWN18" s="9"/>
      <c r="GWO18" s="9"/>
      <c r="GWP18" s="9"/>
      <c r="GWQ18" s="9"/>
      <c r="GWR18" s="9"/>
      <c r="GWS18" s="9"/>
      <c r="GWT18" s="9"/>
      <c r="GWU18" s="9"/>
      <c r="GWV18" s="9"/>
      <c r="GWW18" s="9"/>
      <c r="GWX18" s="9"/>
      <c r="GWY18" s="9"/>
      <c r="GWZ18" s="9"/>
      <c r="GXA18" s="9"/>
      <c r="GXB18" s="9"/>
      <c r="GXC18" s="9"/>
      <c r="GXD18" s="9"/>
      <c r="GXE18" s="9"/>
      <c r="GXF18" s="9"/>
      <c r="GXG18" s="9"/>
      <c r="GXH18" s="9"/>
      <c r="GXI18" s="9"/>
      <c r="GXJ18" s="9"/>
      <c r="GXK18" s="9"/>
      <c r="GXL18" s="9"/>
      <c r="GXM18" s="9"/>
      <c r="GXN18" s="9"/>
      <c r="GXO18" s="9"/>
      <c r="GXP18" s="9"/>
      <c r="GXQ18" s="9"/>
      <c r="GXR18" s="9"/>
      <c r="GXS18" s="9"/>
      <c r="GXT18" s="9"/>
      <c r="GXU18" s="9"/>
      <c r="GXV18" s="9"/>
      <c r="GXW18" s="9"/>
      <c r="GXX18" s="9"/>
      <c r="GXY18" s="9"/>
      <c r="GXZ18" s="9"/>
      <c r="GYA18" s="9"/>
      <c r="GYB18" s="9"/>
      <c r="GYC18" s="9"/>
      <c r="GYD18" s="9"/>
      <c r="GYE18" s="9"/>
      <c r="GYF18" s="9"/>
      <c r="GYG18" s="9"/>
      <c r="GYH18" s="9"/>
      <c r="GYI18" s="9"/>
      <c r="GYJ18" s="9"/>
      <c r="GYK18" s="9"/>
      <c r="GYL18" s="9"/>
      <c r="GYM18" s="9"/>
      <c r="GYN18" s="9"/>
      <c r="GYO18" s="9"/>
      <c r="GYP18" s="9"/>
      <c r="GYQ18" s="9"/>
      <c r="GYR18" s="9"/>
      <c r="GYS18" s="9"/>
      <c r="GYT18" s="9"/>
      <c r="GYU18" s="9"/>
      <c r="GYV18" s="9"/>
      <c r="GYW18" s="9"/>
      <c r="GYX18" s="9"/>
      <c r="GYY18" s="9"/>
      <c r="GYZ18" s="9"/>
      <c r="GZA18" s="9"/>
      <c r="GZB18" s="9"/>
      <c r="GZC18" s="9"/>
      <c r="GZD18" s="9"/>
      <c r="GZE18" s="9"/>
      <c r="GZF18" s="9"/>
      <c r="GZG18" s="9"/>
      <c r="GZH18" s="9"/>
      <c r="GZI18" s="9"/>
      <c r="GZJ18" s="9"/>
      <c r="GZK18" s="9"/>
      <c r="GZL18" s="9"/>
      <c r="GZM18" s="9"/>
      <c r="GZN18" s="9"/>
      <c r="GZO18" s="9"/>
      <c r="GZP18" s="9"/>
      <c r="GZQ18" s="9"/>
      <c r="GZR18" s="9"/>
      <c r="GZS18" s="9"/>
      <c r="GZT18" s="9"/>
      <c r="GZU18" s="9"/>
      <c r="GZV18" s="9"/>
      <c r="GZW18" s="9"/>
      <c r="GZX18" s="9"/>
      <c r="GZY18" s="9"/>
      <c r="GZZ18" s="9"/>
      <c r="HAA18" s="9"/>
      <c r="HAB18" s="9"/>
      <c r="HAC18" s="9"/>
      <c r="HAD18" s="9"/>
      <c r="HAE18" s="9"/>
      <c r="HAF18" s="9"/>
      <c r="HAG18" s="9"/>
      <c r="HAH18" s="9"/>
      <c r="HAI18" s="9"/>
      <c r="HAJ18" s="9"/>
      <c r="HAK18" s="9"/>
      <c r="HAL18" s="9"/>
      <c r="HAM18" s="9"/>
      <c r="HAN18" s="9"/>
      <c r="HAO18" s="9"/>
      <c r="HAP18" s="9"/>
      <c r="HAQ18" s="9"/>
      <c r="HAR18" s="9"/>
      <c r="HAS18" s="9"/>
      <c r="HAT18" s="9"/>
      <c r="HAU18" s="9"/>
      <c r="HAV18" s="9"/>
      <c r="HAW18" s="9"/>
      <c r="HAX18" s="9"/>
      <c r="HAY18" s="9"/>
      <c r="HAZ18" s="9"/>
      <c r="HBA18" s="9"/>
      <c r="HBB18" s="9"/>
      <c r="HBC18" s="9"/>
      <c r="HBD18" s="9"/>
      <c r="HBE18" s="9"/>
      <c r="HBF18" s="9"/>
      <c r="HBG18" s="9"/>
      <c r="HBH18" s="9"/>
      <c r="HBI18" s="9"/>
      <c r="HBJ18" s="9"/>
      <c r="HBK18" s="9"/>
      <c r="HBL18" s="9"/>
      <c r="HBM18" s="9"/>
      <c r="HBN18" s="9"/>
      <c r="HBO18" s="9"/>
      <c r="HBP18" s="9"/>
      <c r="HBQ18" s="9"/>
      <c r="HBR18" s="9"/>
      <c r="HBS18" s="9"/>
      <c r="HBT18" s="9"/>
      <c r="HBU18" s="9"/>
      <c r="HBV18" s="9"/>
      <c r="HBW18" s="9"/>
      <c r="HBX18" s="9"/>
      <c r="HBY18" s="9"/>
      <c r="HBZ18" s="9"/>
      <c r="HCA18" s="9"/>
      <c r="HCB18" s="9"/>
      <c r="HCC18" s="9"/>
      <c r="HCD18" s="9"/>
      <c r="HCE18" s="9"/>
      <c r="HCF18" s="9"/>
      <c r="HCG18" s="9"/>
      <c r="HCH18" s="9"/>
      <c r="HCI18" s="9"/>
      <c r="HCJ18" s="9"/>
      <c r="HCK18" s="9"/>
      <c r="HCL18" s="9"/>
      <c r="HCM18" s="9"/>
      <c r="HCN18" s="9"/>
      <c r="HCO18" s="9"/>
      <c r="HCP18" s="9"/>
      <c r="HCQ18" s="9"/>
      <c r="HCR18" s="9"/>
      <c r="HCS18" s="9"/>
      <c r="HCT18" s="9"/>
      <c r="HCU18" s="9"/>
      <c r="HCV18" s="9"/>
      <c r="HCW18" s="9"/>
      <c r="HCX18" s="9"/>
      <c r="HCY18" s="9"/>
      <c r="HCZ18" s="9"/>
      <c r="HDA18" s="9"/>
      <c r="HDB18" s="9"/>
      <c r="HDC18" s="9"/>
      <c r="HDD18" s="9"/>
      <c r="HDE18" s="9"/>
      <c r="HDF18" s="9"/>
      <c r="HDG18" s="9"/>
      <c r="HDH18" s="9"/>
      <c r="HDI18" s="9"/>
      <c r="HDJ18" s="9"/>
      <c r="HDK18" s="9"/>
      <c r="HDL18" s="9"/>
      <c r="HDM18" s="9"/>
      <c r="HDN18" s="9"/>
      <c r="HDO18" s="9"/>
      <c r="HDP18" s="9"/>
      <c r="HDQ18" s="9"/>
      <c r="HDR18" s="9"/>
      <c r="HDS18" s="9"/>
      <c r="HDT18" s="9"/>
      <c r="HDU18" s="9"/>
      <c r="HDV18" s="9"/>
      <c r="HDW18" s="9"/>
      <c r="HDX18" s="9"/>
      <c r="HDY18" s="9"/>
      <c r="HDZ18" s="9"/>
      <c r="HEA18" s="9"/>
      <c r="HEB18" s="9"/>
      <c r="HEC18" s="9"/>
      <c r="HED18" s="9"/>
      <c r="HEE18" s="9"/>
      <c r="HEF18" s="9"/>
      <c r="HEG18" s="9"/>
      <c r="HEH18" s="9"/>
      <c r="HEI18" s="9"/>
      <c r="HEJ18" s="9"/>
      <c r="HEK18" s="9"/>
      <c r="HEL18" s="9"/>
      <c r="HEM18" s="9"/>
      <c r="HEN18" s="9"/>
      <c r="HEO18" s="9"/>
      <c r="HEP18" s="9"/>
      <c r="HEQ18" s="9"/>
      <c r="HER18" s="9"/>
      <c r="HES18" s="9"/>
      <c r="HET18" s="9"/>
      <c r="HEU18" s="9"/>
      <c r="HEV18" s="9"/>
      <c r="HEW18" s="9"/>
      <c r="HEX18" s="9"/>
      <c r="HEY18" s="9"/>
      <c r="HEZ18" s="9"/>
      <c r="HFA18" s="9"/>
      <c r="HFB18" s="9"/>
      <c r="HFC18" s="9"/>
      <c r="HFD18" s="9"/>
      <c r="HFE18" s="9"/>
      <c r="HFF18" s="9"/>
      <c r="HFG18" s="9"/>
      <c r="HFH18" s="9"/>
      <c r="HFI18" s="9"/>
      <c r="HFJ18" s="9"/>
      <c r="HFK18" s="9"/>
      <c r="HFL18" s="9"/>
      <c r="HFM18" s="9"/>
      <c r="HFN18" s="9"/>
      <c r="HFO18" s="9"/>
      <c r="HFP18" s="9"/>
      <c r="HFQ18" s="9"/>
      <c r="HFR18" s="9"/>
      <c r="HFS18" s="9"/>
      <c r="HFT18" s="9"/>
      <c r="HFU18" s="9"/>
      <c r="HFV18" s="9"/>
      <c r="HFW18" s="9"/>
      <c r="HFX18" s="9"/>
      <c r="HFY18" s="9"/>
      <c r="HFZ18" s="9"/>
      <c r="HGA18" s="9"/>
      <c r="HGB18" s="9"/>
      <c r="HGC18" s="9"/>
      <c r="HGD18" s="9"/>
      <c r="HGE18" s="9"/>
      <c r="HGF18" s="9"/>
      <c r="HGG18" s="9"/>
      <c r="HGH18" s="9"/>
      <c r="HGI18" s="9"/>
      <c r="HGJ18" s="9"/>
      <c r="HGK18" s="9"/>
      <c r="HGL18" s="9"/>
      <c r="HGM18" s="9"/>
      <c r="HGN18" s="9"/>
      <c r="HGO18" s="9"/>
      <c r="HGP18" s="9"/>
      <c r="HGQ18" s="9"/>
      <c r="HGR18" s="9"/>
      <c r="HGS18" s="9"/>
      <c r="HGT18" s="9"/>
      <c r="HGU18" s="9"/>
      <c r="HGV18" s="9"/>
      <c r="HGW18" s="9"/>
      <c r="HGX18" s="9"/>
      <c r="HGY18" s="9"/>
      <c r="HGZ18" s="9"/>
      <c r="HHA18" s="9"/>
      <c r="HHB18" s="9"/>
      <c r="HHC18" s="9"/>
      <c r="HHD18" s="9"/>
      <c r="HHE18" s="9"/>
      <c r="HHF18" s="9"/>
      <c r="HHG18" s="9"/>
      <c r="HHH18" s="9"/>
      <c r="HHI18" s="9"/>
      <c r="HHJ18" s="9"/>
      <c r="HHK18" s="9"/>
      <c r="HHL18" s="9"/>
      <c r="HHM18" s="9"/>
      <c r="HHN18" s="9"/>
      <c r="HHO18" s="9"/>
      <c r="HHP18" s="9"/>
      <c r="HHQ18" s="9"/>
      <c r="HHR18" s="9"/>
      <c r="HHS18" s="9"/>
      <c r="HHT18" s="9"/>
      <c r="HHU18" s="9"/>
      <c r="HHV18" s="9"/>
      <c r="HHW18" s="9"/>
      <c r="HHX18" s="9"/>
      <c r="HHY18" s="9"/>
      <c r="HHZ18" s="9"/>
      <c r="HIA18" s="9"/>
      <c r="HIB18" s="9"/>
      <c r="HIC18" s="9"/>
      <c r="HID18" s="9"/>
      <c r="HIE18" s="9"/>
      <c r="HIF18" s="9"/>
      <c r="HIG18" s="9"/>
      <c r="HIH18" s="9"/>
      <c r="HII18" s="9"/>
      <c r="HIJ18" s="9"/>
      <c r="HIK18" s="9"/>
      <c r="HIL18" s="9"/>
      <c r="HIM18" s="9"/>
      <c r="HIN18" s="9"/>
      <c r="HIO18" s="9"/>
      <c r="HIP18" s="9"/>
      <c r="HIQ18" s="9"/>
      <c r="HIR18" s="9"/>
      <c r="HIS18" s="9"/>
      <c r="HIT18" s="9"/>
      <c r="HIU18" s="9"/>
      <c r="HIV18" s="9"/>
      <c r="HIW18" s="9"/>
      <c r="HIX18" s="9"/>
      <c r="HIY18" s="9"/>
      <c r="HIZ18" s="9"/>
      <c r="HJA18" s="9"/>
      <c r="HJB18" s="9"/>
      <c r="HJC18" s="9"/>
      <c r="HJD18" s="9"/>
      <c r="HJE18" s="9"/>
      <c r="HJF18" s="9"/>
      <c r="HJG18" s="9"/>
      <c r="HJH18" s="9"/>
      <c r="HJI18" s="9"/>
      <c r="HJJ18" s="9"/>
      <c r="HJK18" s="9"/>
      <c r="HJL18" s="9"/>
      <c r="HJM18" s="9"/>
      <c r="HJN18" s="9"/>
      <c r="HJO18" s="9"/>
      <c r="HJP18" s="9"/>
      <c r="HJQ18" s="9"/>
      <c r="HJR18" s="9"/>
      <c r="HJS18" s="9"/>
      <c r="HJT18" s="9"/>
      <c r="HJU18" s="9"/>
      <c r="HJV18" s="9"/>
      <c r="HJW18" s="9"/>
      <c r="HJX18" s="9"/>
      <c r="HJY18" s="9"/>
      <c r="HJZ18" s="9"/>
      <c r="HKA18" s="9"/>
      <c r="HKB18" s="9"/>
      <c r="HKC18" s="9"/>
      <c r="HKD18" s="9"/>
      <c r="HKE18" s="9"/>
      <c r="HKF18" s="9"/>
      <c r="HKG18" s="9"/>
      <c r="HKH18" s="9"/>
      <c r="HKI18" s="9"/>
      <c r="HKJ18" s="9"/>
      <c r="HKK18" s="9"/>
      <c r="HKL18" s="9"/>
      <c r="HKM18" s="9"/>
      <c r="HKN18" s="9"/>
      <c r="HKO18" s="9"/>
      <c r="HKP18" s="9"/>
      <c r="HKQ18" s="9"/>
      <c r="HKR18" s="9"/>
      <c r="HKS18" s="9"/>
      <c r="HKT18" s="9"/>
      <c r="HKU18" s="9"/>
      <c r="HKV18" s="9"/>
      <c r="HKW18" s="9"/>
      <c r="HKX18" s="9"/>
      <c r="HKY18" s="9"/>
      <c r="HKZ18" s="9"/>
      <c r="HLA18" s="9"/>
      <c r="HLB18" s="9"/>
      <c r="HLC18" s="9"/>
      <c r="HLD18" s="9"/>
      <c r="HLE18" s="9"/>
      <c r="HLF18" s="9"/>
      <c r="HLG18" s="9"/>
      <c r="HLH18" s="9"/>
      <c r="HLI18" s="9"/>
      <c r="HLJ18" s="9"/>
      <c r="HLK18" s="9"/>
      <c r="HLL18" s="9"/>
      <c r="HLM18" s="9"/>
      <c r="HLN18" s="9"/>
      <c r="HLO18" s="9"/>
      <c r="HLP18" s="9"/>
      <c r="HLQ18" s="9"/>
      <c r="HLR18" s="9"/>
      <c r="HLS18" s="9"/>
      <c r="HLT18" s="9"/>
      <c r="HLU18" s="9"/>
      <c r="HLV18" s="9"/>
      <c r="HLW18" s="9"/>
      <c r="HLX18" s="9"/>
      <c r="HLY18" s="9"/>
      <c r="HLZ18" s="9"/>
      <c r="HMA18" s="9"/>
      <c r="HMB18" s="9"/>
      <c r="HMC18" s="9"/>
      <c r="HMD18" s="9"/>
      <c r="HME18" s="9"/>
      <c r="HMF18" s="9"/>
      <c r="HMG18" s="9"/>
      <c r="HMH18" s="9"/>
      <c r="HMI18" s="9"/>
      <c r="HMJ18" s="9"/>
      <c r="HMK18" s="9"/>
      <c r="HML18" s="9"/>
      <c r="HMM18" s="9"/>
      <c r="HMN18" s="9"/>
      <c r="HMO18" s="9"/>
      <c r="HMP18" s="9"/>
      <c r="HMQ18" s="9"/>
      <c r="HMR18" s="9"/>
      <c r="HMS18" s="9"/>
      <c r="HMT18" s="9"/>
      <c r="HMU18" s="9"/>
      <c r="HMV18" s="9"/>
      <c r="HMW18" s="9"/>
      <c r="HMX18" s="9"/>
      <c r="HMY18" s="9"/>
      <c r="HMZ18" s="9"/>
      <c r="HNA18" s="9"/>
      <c r="HNB18" s="9"/>
      <c r="HNC18" s="9"/>
      <c r="HND18" s="9"/>
      <c r="HNE18" s="9"/>
      <c r="HNF18" s="9"/>
      <c r="HNG18" s="9"/>
      <c r="HNH18" s="9"/>
      <c r="HNI18" s="9"/>
      <c r="HNJ18" s="9"/>
      <c r="HNK18" s="9"/>
      <c r="HNL18" s="9"/>
      <c r="HNM18" s="9"/>
      <c r="HNN18" s="9"/>
      <c r="HNO18" s="9"/>
      <c r="HNP18" s="9"/>
      <c r="HNQ18" s="9"/>
      <c r="HNR18" s="9"/>
      <c r="HNS18" s="9"/>
      <c r="HNT18" s="9"/>
      <c r="HNU18" s="9"/>
      <c r="HNV18" s="9"/>
      <c r="HNW18" s="9"/>
      <c r="HNX18" s="9"/>
      <c r="HNY18" s="9"/>
      <c r="HNZ18" s="9"/>
      <c r="HOA18" s="9"/>
      <c r="HOB18" s="9"/>
      <c r="HOC18" s="9"/>
      <c r="HOD18" s="9"/>
      <c r="HOE18" s="9"/>
      <c r="HOF18" s="9"/>
      <c r="HOG18" s="9"/>
      <c r="HOH18" s="9"/>
      <c r="HOI18" s="9"/>
      <c r="HOJ18" s="9"/>
      <c r="HOK18" s="9"/>
      <c r="HOL18" s="9"/>
      <c r="HOM18" s="9"/>
      <c r="HON18" s="9"/>
      <c r="HOO18" s="9"/>
      <c r="HOP18" s="9"/>
      <c r="HOQ18" s="9"/>
      <c r="HOR18" s="9"/>
      <c r="HOS18" s="9"/>
      <c r="HOT18" s="9"/>
      <c r="HOU18" s="9"/>
      <c r="HOV18" s="9"/>
      <c r="HOW18" s="9"/>
      <c r="HOX18" s="9"/>
      <c r="HOY18" s="9"/>
      <c r="HOZ18" s="9"/>
      <c r="HPA18" s="9"/>
      <c r="HPB18" s="9"/>
      <c r="HPC18" s="9"/>
      <c r="HPD18" s="9"/>
      <c r="HPE18" s="9"/>
      <c r="HPF18" s="9"/>
      <c r="HPG18" s="9"/>
      <c r="HPH18" s="9"/>
      <c r="HPI18" s="9"/>
      <c r="HPJ18" s="9"/>
      <c r="HPK18" s="9"/>
      <c r="HPL18" s="9"/>
      <c r="HPM18" s="9"/>
      <c r="HPN18" s="9"/>
      <c r="HPO18" s="9"/>
      <c r="HPP18" s="9"/>
      <c r="HPQ18" s="9"/>
      <c r="HPR18" s="9"/>
      <c r="HPS18" s="9"/>
      <c r="HPT18" s="9"/>
      <c r="HPU18" s="9"/>
      <c r="HPV18" s="9"/>
      <c r="HPW18" s="9"/>
      <c r="HPX18" s="9"/>
      <c r="HPY18" s="9"/>
      <c r="HPZ18" s="9"/>
      <c r="HQA18" s="9"/>
      <c r="HQB18" s="9"/>
      <c r="HQC18" s="9"/>
      <c r="HQD18" s="9"/>
      <c r="HQE18" s="9"/>
      <c r="HQF18" s="9"/>
      <c r="HQG18" s="9"/>
      <c r="HQH18" s="9"/>
      <c r="HQI18" s="9"/>
      <c r="HQJ18" s="9"/>
      <c r="HQK18" s="9"/>
      <c r="HQL18" s="9"/>
      <c r="HQM18" s="9"/>
      <c r="HQN18" s="9"/>
      <c r="HQO18" s="9"/>
      <c r="HQP18" s="9"/>
      <c r="HQQ18" s="9"/>
      <c r="HQR18" s="9"/>
      <c r="HQS18" s="9"/>
      <c r="HQT18" s="9"/>
      <c r="HQU18" s="9"/>
      <c r="HQV18" s="9"/>
      <c r="HQW18" s="9"/>
      <c r="HQX18" s="9"/>
      <c r="HQY18" s="9"/>
      <c r="HQZ18" s="9"/>
      <c r="HRA18" s="9"/>
      <c r="HRB18" s="9"/>
      <c r="HRC18" s="9"/>
      <c r="HRD18" s="9"/>
      <c r="HRE18" s="9"/>
      <c r="HRF18" s="9"/>
      <c r="HRG18" s="9"/>
      <c r="HRH18" s="9"/>
      <c r="HRI18" s="9"/>
      <c r="HRJ18" s="9"/>
      <c r="HRK18" s="9"/>
      <c r="HRL18" s="9"/>
      <c r="HRM18" s="9"/>
      <c r="HRN18" s="9"/>
      <c r="HRO18" s="9"/>
      <c r="HRP18" s="9"/>
      <c r="HRQ18" s="9"/>
      <c r="HRR18" s="9"/>
      <c r="HRS18" s="9"/>
      <c r="HRT18" s="9"/>
      <c r="HRU18" s="9"/>
      <c r="HRV18" s="9"/>
      <c r="HRW18" s="9"/>
      <c r="HRX18" s="9"/>
      <c r="HRY18" s="9"/>
      <c r="HRZ18" s="9"/>
      <c r="HSA18" s="9"/>
      <c r="HSB18" s="9"/>
      <c r="HSC18" s="9"/>
      <c r="HSD18" s="9"/>
      <c r="HSE18" s="9"/>
      <c r="HSF18" s="9"/>
      <c r="HSG18" s="9"/>
      <c r="HSH18" s="9"/>
      <c r="HSI18" s="9"/>
      <c r="HSJ18" s="9"/>
      <c r="HSK18" s="9"/>
      <c r="HSL18" s="9"/>
      <c r="HSM18" s="9"/>
      <c r="HSN18" s="9"/>
      <c r="HSO18" s="9"/>
      <c r="HSP18" s="9"/>
      <c r="HSQ18" s="9"/>
      <c r="HSR18" s="9"/>
      <c r="HSS18" s="9"/>
      <c r="HST18" s="9"/>
      <c r="HSU18" s="9"/>
      <c r="HSV18" s="9"/>
      <c r="HSW18" s="9"/>
      <c r="HSX18" s="9"/>
      <c r="HSY18" s="9"/>
      <c r="HSZ18" s="9"/>
      <c r="HTA18" s="9"/>
      <c r="HTB18" s="9"/>
      <c r="HTC18" s="9"/>
      <c r="HTD18" s="9"/>
      <c r="HTE18" s="9"/>
      <c r="HTF18" s="9"/>
      <c r="HTG18" s="9"/>
      <c r="HTH18" s="9"/>
      <c r="HTI18" s="9"/>
      <c r="HTJ18" s="9"/>
      <c r="HTK18" s="9"/>
      <c r="HTL18" s="9"/>
      <c r="HTM18" s="9"/>
      <c r="HTN18" s="9"/>
      <c r="HTO18" s="9"/>
      <c r="HTP18" s="9"/>
      <c r="HTQ18" s="9"/>
      <c r="HTR18" s="9"/>
      <c r="HTS18" s="9"/>
      <c r="HTT18" s="9"/>
      <c r="HTU18" s="9"/>
      <c r="HTV18" s="9"/>
      <c r="HTW18" s="9"/>
      <c r="HTX18" s="9"/>
      <c r="HTY18" s="9"/>
      <c r="HTZ18" s="9"/>
      <c r="HUA18" s="9"/>
      <c r="HUB18" s="9"/>
      <c r="HUC18" s="9"/>
      <c r="HUD18" s="9"/>
      <c r="HUE18" s="9"/>
      <c r="HUF18" s="9"/>
      <c r="HUG18" s="9"/>
      <c r="HUH18" s="9"/>
      <c r="HUI18" s="9"/>
      <c r="HUJ18" s="9"/>
      <c r="HUK18" s="9"/>
      <c r="HUL18" s="9"/>
      <c r="HUM18" s="9"/>
      <c r="HUN18" s="9"/>
      <c r="HUO18" s="9"/>
      <c r="HUP18" s="9"/>
      <c r="HUQ18" s="9"/>
      <c r="HUR18" s="9"/>
      <c r="HUS18" s="9"/>
      <c r="HUT18" s="9"/>
      <c r="HUU18" s="9"/>
      <c r="HUV18" s="9"/>
      <c r="HUW18" s="9"/>
      <c r="HUX18" s="9"/>
      <c r="HUY18" s="9"/>
      <c r="HUZ18" s="9"/>
      <c r="HVA18" s="9"/>
      <c r="HVB18" s="9"/>
      <c r="HVC18" s="9"/>
      <c r="HVD18" s="9"/>
      <c r="HVE18" s="9"/>
      <c r="HVF18" s="9"/>
      <c r="HVG18" s="9"/>
      <c r="HVH18" s="9"/>
      <c r="HVI18" s="9"/>
      <c r="HVJ18" s="9"/>
      <c r="HVK18" s="9"/>
      <c r="HVL18" s="9"/>
      <c r="HVM18" s="9"/>
      <c r="HVN18" s="9"/>
      <c r="HVO18" s="9"/>
      <c r="HVP18" s="9"/>
      <c r="HVQ18" s="9"/>
      <c r="HVR18" s="9"/>
      <c r="HVS18" s="9"/>
      <c r="HVT18" s="9"/>
      <c r="HVU18" s="9"/>
      <c r="HVV18" s="9"/>
      <c r="HVW18" s="9"/>
      <c r="HVX18" s="9"/>
      <c r="HVY18" s="9"/>
      <c r="HVZ18" s="9"/>
      <c r="HWA18" s="9"/>
      <c r="HWB18" s="9"/>
      <c r="HWC18" s="9"/>
      <c r="HWD18" s="9"/>
      <c r="HWE18" s="9"/>
      <c r="HWF18" s="9"/>
      <c r="HWG18" s="9"/>
      <c r="HWH18" s="9"/>
      <c r="HWI18" s="9"/>
      <c r="HWJ18" s="9"/>
      <c r="HWK18" s="9"/>
      <c r="HWL18" s="9"/>
      <c r="HWM18" s="9"/>
      <c r="HWN18" s="9"/>
      <c r="HWO18" s="9"/>
      <c r="HWP18" s="9"/>
      <c r="HWQ18" s="9"/>
      <c r="HWR18" s="9"/>
      <c r="HWS18" s="9"/>
      <c r="HWT18" s="9"/>
      <c r="HWU18" s="9"/>
      <c r="HWV18" s="9"/>
      <c r="HWW18" s="9"/>
      <c r="HWX18" s="9"/>
      <c r="HWY18" s="9"/>
      <c r="HWZ18" s="9"/>
      <c r="HXA18" s="9"/>
      <c r="HXB18" s="9"/>
      <c r="HXC18" s="9"/>
      <c r="HXD18" s="9"/>
      <c r="HXE18" s="9"/>
      <c r="HXF18" s="9"/>
      <c r="HXG18" s="9"/>
      <c r="HXH18" s="9"/>
      <c r="HXI18" s="9"/>
      <c r="HXJ18" s="9"/>
      <c r="HXK18" s="9"/>
      <c r="HXL18" s="9"/>
      <c r="HXM18" s="9"/>
      <c r="HXN18" s="9"/>
      <c r="HXO18" s="9"/>
      <c r="HXP18" s="9"/>
      <c r="HXQ18" s="9"/>
      <c r="HXR18" s="9"/>
      <c r="HXS18" s="9"/>
      <c r="HXT18" s="9"/>
      <c r="HXU18" s="9"/>
      <c r="HXV18" s="9"/>
      <c r="HXW18" s="9"/>
      <c r="HXX18" s="9"/>
      <c r="HXY18" s="9"/>
      <c r="HXZ18" s="9"/>
      <c r="HYA18" s="9"/>
      <c r="HYB18" s="9"/>
      <c r="HYC18" s="9"/>
      <c r="HYD18" s="9"/>
      <c r="HYE18" s="9"/>
      <c r="HYF18" s="9"/>
      <c r="HYG18" s="9"/>
      <c r="HYH18" s="9"/>
      <c r="HYI18" s="9"/>
      <c r="HYJ18" s="9"/>
      <c r="HYK18" s="9"/>
      <c r="HYL18" s="9"/>
      <c r="HYM18" s="9"/>
      <c r="HYN18" s="9"/>
      <c r="HYO18" s="9"/>
      <c r="HYP18" s="9"/>
      <c r="HYQ18" s="9"/>
      <c r="HYR18" s="9"/>
      <c r="HYS18" s="9"/>
      <c r="HYT18" s="9"/>
      <c r="HYU18" s="9"/>
      <c r="HYV18" s="9"/>
      <c r="HYW18" s="9"/>
      <c r="HYX18" s="9"/>
      <c r="HYY18" s="9"/>
      <c r="HYZ18" s="9"/>
      <c r="HZA18" s="9"/>
      <c r="HZB18" s="9"/>
      <c r="HZC18" s="9"/>
      <c r="HZD18" s="9"/>
      <c r="HZE18" s="9"/>
      <c r="HZF18" s="9"/>
      <c r="HZG18" s="9"/>
      <c r="HZH18" s="9"/>
      <c r="HZI18" s="9"/>
      <c r="HZJ18" s="9"/>
      <c r="HZK18" s="9"/>
      <c r="HZL18" s="9"/>
      <c r="HZM18" s="9"/>
      <c r="HZN18" s="9"/>
      <c r="HZO18" s="9"/>
      <c r="HZP18" s="9"/>
      <c r="HZQ18" s="9"/>
      <c r="HZR18" s="9"/>
      <c r="HZS18" s="9"/>
      <c r="HZT18" s="9"/>
      <c r="HZU18" s="9"/>
      <c r="HZV18" s="9"/>
      <c r="HZW18" s="9"/>
      <c r="HZX18" s="9"/>
      <c r="HZY18" s="9"/>
      <c r="HZZ18" s="9"/>
      <c r="IAA18" s="9"/>
      <c r="IAB18" s="9"/>
      <c r="IAC18" s="9"/>
      <c r="IAD18" s="9"/>
      <c r="IAE18" s="9"/>
      <c r="IAF18" s="9"/>
      <c r="IAG18" s="9"/>
      <c r="IAH18" s="9"/>
      <c r="IAI18" s="9"/>
      <c r="IAJ18" s="9"/>
      <c r="IAK18" s="9"/>
      <c r="IAL18" s="9"/>
      <c r="IAM18" s="9"/>
      <c r="IAN18" s="9"/>
      <c r="IAO18" s="9"/>
      <c r="IAP18" s="9"/>
      <c r="IAQ18" s="9"/>
      <c r="IAR18" s="9"/>
      <c r="IAS18" s="9"/>
      <c r="IAT18" s="9"/>
      <c r="IAU18" s="9"/>
      <c r="IAV18" s="9"/>
      <c r="IAW18" s="9"/>
      <c r="IAX18" s="9"/>
      <c r="IAY18" s="9"/>
      <c r="IAZ18" s="9"/>
      <c r="IBA18" s="9"/>
      <c r="IBB18" s="9"/>
      <c r="IBC18" s="9"/>
      <c r="IBD18" s="9"/>
      <c r="IBE18" s="9"/>
      <c r="IBF18" s="9"/>
      <c r="IBG18" s="9"/>
      <c r="IBH18" s="9"/>
      <c r="IBI18" s="9"/>
      <c r="IBJ18" s="9"/>
      <c r="IBK18" s="9"/>
      <c r="IBL18" s="9"/>
      <c r="IBM18" s="9"/>
      <c r="IBN18" s="9"/>
      <c r="IBO18" s="9"/>
      <c r="IBP18" s="9"/>
      <c r="IBQ18" s="9"/>
      <c r="IBR18" s="9"/>
      <c r="IBS18" s="9"/>
      <c r="IBT18" s="9"/>
      <c r="IBU18" s="9"/>
      <c r="IBV18" s="9"/>
      <c r="IBW18" s="9"/>
      <c r="IBX18" s="9"/>
      <c r="IBY18" s="9"/>
      <c r="IBZ18" s="9"/>
      <c r="ICA18" s="9"/>
      <c r="ICB18" s="9"/>
      <c r="ICC18" s="9"/>
      <c r="ICD18" s="9"/>
      <c r="ICE18" s="9"/>
      <c r="ICF18" s="9"/>
      <c r="ICG18" s="9"/>
      <c r="ICH18" s="9"/>
      <c r="ICI18" s="9"/>
      <c r="ICJ18" s="9"/>
      <c r="ICK18" s="9"/>
      <c r="ICL18" s="9"/>
      <c r="ICM18" s="9"/>
      <c r="ICN18" s="9"/>
      <c r="ICO18" s="9"/>
      <c r="ICP18" s="9"/>
      <c r="ICQ18" s="9"/>
      <c r="ICR18" s="9"/>
      <c r="ICS18" s="9"/>
      <c r="ICT18" s="9"/>
      <c r="ICU18" s="9"/>
      <c r="ICV18" s="9"/>
      <c r="ICW18" s="9"/>
      <c r="ICX18" s="9"/>
      <c r="ICY18" s="9"/>
      <c r="ICZ18" s="9"/>
      <c r="IDA18" s="9"/>
      <c r="IDB18" s="9"/>
      <c r="IDC18" s="9"/>
      <c r="IDD18" s="9"/>
      <c r="IDE18" s="9"/>
      <c r="IDF18" s="9"/>
      <c r="IDG18" s="9"/>
      <c r="IDH18" s="9"/>
      <c r="IDI18" s="9"/>
      <c r="IDJ18" s="9"/>
      <c r="IDK18" s="9"/>
      <c r="IDL18" s="9"/>
      <c r="IDM18" s="9"/>
      <c r="IDN18" s="9"/>
      <c r="IDO18" s="9"/>
      <c r="IDP18" s="9"/>
      <c r="IDQ18" s="9"/>
      <c r="IDR18" s="9"/>
      <c r="IDS18" s="9"/>
      <c r="IDT18" s="9"/>
      <c r="IDU18" s="9"/>
      <c r="IDV18" s="9"/>
      <c r="IDW18" s="9"/>
      <c r="IDX18" s="9"/>
      <c r="IDY18" s="9"/>
      <c r="IDZ18" s="9"/>
      <c r="IEA18" s="9"/>
      <c r="IEB18" s="9"/>
      <c r="IEC18" s="9"/>
      <c r="IED18" s="9"/>
      <c r="IEE18" s="9"/>
      <c r="IEF18" s="9"/>
      <c r="IEG18" s="9"/>
      <c r="IEH18" s="9"/>
      <c r="IEI18" s="9"/>
      <c r="IEJ18" s="9"/>
      <c r="IEK18" s="9"/>
      <c r="IEL18" s="9"/>
      <c r="IEM18" s="9"/>
      <c r="IEN18" s="9"/>
      <c r="IEO18" s="9"/>
      <c r="IEP18" s="9"/>
      <c r="IEQ18" s="9"/>
      <c r="IER18" s="9"/>
      <c r="IES18" s="9"/>
      <c r="IET18" s="9"/>
      <c r="IEU18" s="9"/>
      <c r="IEV18" s="9"/>
      <c r="IEW18" s="9"/>
      <c r="IEX18" s="9"/>
      <c r="IEY18" s="9"/>
      <c r="IEZ18" s="9"/>
      <c r="IFA18" s="9"/>
      <c r="IFB18" s="9"/>
      <c r="IFC18" s="9"/>
      <c r="IFD18" s="9"/>
      <c r="IFE18" s="9"/>
      <c r="IFF18" s="9"/>
      <c r="IFG18" s="9"/>
      <c r="IFH18" s="9"/>
      <c r="IFI18" s="9"/>
      <c r="IFJ18" s="9"/>
      <c r="IFK18" s="9"/>
      <c r="IFL18" s="9"/>
      <c r="IFM18" s="9"/>
      <c r="IFN18" s="9"/>
      <c r="IFO18" s="9"/>
      <c r="IFP18" s="9"/>
      <c r="IFQ18" s="9"/>
      <c r="IFR18" s="9"/>
      <c r="IFS18" s="9"/>
      <c r="IFT18" s="9"/>
      <c r="IFU18" s="9"/>
      <c r="IFV18" s="9"/>
      <c r="IFW18" s="9"/>
      <c r="IFX18" s="9"/>
      <c r="IFY18" s="9"/>
      <c r="IFZ18" s="9"/>
      <c r="IGA18" s="9"/>
      <c r="IGB18" s="9"/>
      <c r="IGC18" s="9"/>
      <c r="IGD18" s="9"/>
      <c r="IGE18" s="9"/>
      <c r="IGF18" s="9"/>
      <c r="IGG18" s="9"/>
      <c r="IGH18" s="9"/>
      <c r="IGI18" s="9"/>
      <c r="IGJ18" s="9"/>
      <c r="IGK18" s="9"/>
      <c r="IGL18" s="9"/>
      <c r="IGM18" s="9"/>
      <c r="IGN18" s="9"/>
      <c r="IGO18" s="9"/>
      <c r="IGP18" s="9"/>
      <c r="IGQ18" s="9"/>
      <c r="IGR18" s="9"/>
      <c r="IGS18" s="9"/>
      <c r="IGT18" s="9"/>
      <c r="IGU18" s="9"/>
      <c r="IGV18" s="9"/>
      <c r="IGW18" s="9"/>
      <c r="IGX18" s="9"/>
      <c r="IGY18" s="9"/>
      <c r="IGZ18" s="9"/>
      <c r="IHA18" s="9"/>
      <c r="IHB18" s="9"/>
      <c r="IHC18" s="9"/>
      <c r="IHD18" s="9"/>
      <c r="IHE18" s="9"/>
      <c r="IHF18" s="9"/>
      <c r="IHG18" s="9"/>
      <c r="IHH18" s="9"/>
      <c r="IHI18" s="9"/>
      <c r="IHJ18" s="9"/>
      <c r="IHK18" s="9"/>
      <c r="IHL18" s="9"/>
      <c r="IHM18" s="9"/>
      <c r="IHN18" s="9"/>
      <c r="IHO18" s="9"/>
      <c r="IHP18" s="9"/>
      <c r="IHQ18" s="9"/>
      <c r="IHR18" s="9"/>
      <c r="IHS18" s="9"/>
      <c r="IHT18" s="9"/>
      <c r="IHU18" s="9"/>
      <c r="IHV18" s="9"/>
      <c r="IHW18" s="9"/>
      <c r="IHX18" s="9"/>
      <c r="IHY18" s="9"/>
      <c r="IHZ18" s="9"/>
      <c r="IIA18" s="9"/>
      <c r="IIB18" s="9"/>
      <c r="IIC18" s="9"/>
      <c r="IID18" s="9"/>
      <c r="IIE18" s="9"/>
      <c r="IIF18" s="9"/>
      <c r="IIG18" s="9"/>
      <c r="IIH18" s="9"/>
      <c r="III18" s="9"/>
      <c r="IIJ18" s="9"/>
      <c r="IIK18" s="9"/>
      <c r="IIL18" s="9"/>
      <c r="IIM18" s="9"/>
      <c r="IIN18" s="9"/>
      <c r="IIO18" s="9"/>
      <c r="IIP18" s="9"/>
      <c r="IIQ18" s="9"/>
      <c r="IIR18" s="9"/>
      <c r="IIS18" s="9"/>
      <c r="IIT18" s="9"/>
      <c r="IIU18" s="9"/>
      <c r="IIV18" s="9"/>
      <c r="IIW18" s="9"/>
      <c r="IIX18" s="9"/>
      <c r="IIY18" s="9"/>
      <c r="IIZ18" s="9"/>
      <c r="IJA18" s="9"/>
      <c r="IJB18" s="9"/>
      <c r="IJC18" s="9"/>
      <c r="IJD18" s="9"/>
      <c r="IJE18" s="9"/>
      <c r="IJF18" s="9"/>
      <c r="IJG18" s="9"/>
      <c r="IJH18" s="9"/>
      <c r="IJI18" s="9"/>
      <c r="IJJ18" s="9"/>
      <c r="IJK18" s="9"/>
      <c r="IJL18" s="9"/>
      <c r="IJM18" s="9"/>
      <c r="IJN18" s="9"/>
      <c r="IJO18" s="9"/>
      <c r="IJP18" s="9"/>
      <c r="IJQ18" s="9"/>
      <c r="IJR18" s="9"/>
      <c r="IJS18" s="9"/>
      <c r="IJT18" s="9"/>
      <c r="IJU18" s="9"/>
      <c r="IJV18" s="9"/>
      <c r="IJW18" s="9"/>
      <c r="IJX18" s="9"/>
      <c r="IJY18" s="9"/>
      <c r="IJZ18" s="9"/>
      <c r="IKA18" s="9"/>
      <c r="IKB18" s="9"/>
      <c r="IKC18" s="9"/>
      <c r="IKD18" s="9"/>
      <c r="IKE18" s="9"/>
      <c r="IKF18" s="9"/>
      <c r="IKG18" s="9"/>
      <c r="IKH18" s="9"/>
      <c r="IKI18" s="9"/>
      <c r="IKJ18" s="9"/>
      <c r="IKK18" s="9"/>
      <c r="IKL18" s="9"/>
      <c r="IKM18" s="9"/>
      <c r="IKN18" s="9"/>
      <c r="IKO18" s="9"/>
      <c r="IKP18" s="9"/>
      <c r="IKQ18" s="9"/>
      <c r="IKR18" s="9"/>
      <c r="IKS18" s="9"/>
      <c r="IKT18" s="9"/>
      <c r="IKU18" s="9"/>
      <c r="IKV18" s="9"/>
      <c r="IKW18" s="9"/>
      <c r="IKX18" s="9"/>
      <c r="IKY18" s="9"/>
      <c r="IKZ18" s="9"/>
      <c r="ILA18" s="9"/>
      <c r="ILB18" s="9"/>
      <c r="ILC18" s="9"/>
      <c r="ILD18" s="9"/>
      <c r="ILE18" s="9"/>
      <c r="ILF18" s="9"/>
      <c r="ILG18" s="9"/>
      <c r="ILH18" s="9"/>
      <c r="ILI18" s="9"/>
      <c r="ILJ18" s="9"/>
      <c r="ILK18" s="9"/>
      <c r="ILL18" s="9"/>
      <c r="ILM18" s="9"/>
      <c r="ILN18" s="9"/>
      <c r="ILO18" s="9"/>
      <c r="ILP18" s="9"/>
      <c r="ILQ18" s="9"/>
      <c r="ILR18" s="9"/>
      <c r="ILS18" s="9"/>
      <c r="ILT18" s="9"/>
      <c r="ILU18" s="9"/>
      <c r="ILV18" s="9"/>
      <c r="ILW18" s="9"/>
      <c r="ILX18" s="9"/>
      <c r="ILY18" s="9"/>
      <c r="ILZ18" s="9"/>
      <c r="IMA18" s="9"/>
      <c r="IMB18" s="9"/>
      <c r="IMC18" s="9"/>
      <c r="IMD18" s="9"/>
      <c r="IME18" s="9"/>
      <c r="IMF18" s="9"/>
      <c r="IMG18" s="9"/>
      <c r="IMH18" s="9"/>
      <c r="IMI18" s="9"/>
      <c r="IMJ18" s="9"/>
      <c r="IMK18" s="9"/>
      <c r="IML18" s="9"/>
      <c r="IMM18" s="9"/>
      <c r="IMN18" s="9"/>
      <c r="IMO18" s="9"/>
      <c r="IMP18" s="9"/>
      <c r="IMQ18" s="9"/>
      <c r="IMR18" s="9"/>
      <c r="IMS18" s="9"/>
      <c r="IMT18" s="9"/>
      <c r="IMU18" s="9"/>
      <c r="IMV18" s="9"/>
      <c r="IMW18" s="9"/>
      <c r="IMX18" s="9"/>
      <c r="IMY18" s="9"/>
      <c r="IMZ18" s="9"/>
      <c r="INA18" s="9"/>
      <c r="INB18" s="9"/>
      <c r="INC18" s="9"/>
      <c r="IND18" s="9"/>
      <c r="INE18" s="9"/>
      <c r="INF18" s="9"/>
      <c r="ING18" s="9"/>
      <c r="INH18" s="9"/>
      <c r="INI18" s="9"/>
      <c r="INJ18" s="9"/>
      <c r="INK18" s="9"/>
      <c r="INL18" s="9"/>
      <c r="INM18" s="9"/>
      <c r="INN18" s="9"/>
      <c r="INO18" s="9"/>
      <c r="INP18" s="9"/>
      <c r="INQ18" s="9"/>
      <c r="INR18" s="9"/>
      <c r="INS18" s="9"/>
      <c r="INT18" s="9"/>
      <c r="INU18" s="9"/>
      <c r="INV18" s="9"/>
      <c r="INW18" s="9"/>
      <c r="INX18" s="9"/>
      <c r="INY18" s="9"/>
      <c r="INZ18" s="9"/>
      <c r="IOA18" s="9"/>
      <c r="IOB18" s="9"/>
      <c r="IOC18" s="9"/>
      <c r="IOD18" s="9"/>
      <c r="IOE18" s="9"/>
      <c r="IOF18" s="9"/>
      <c r="IOG18" s="9"/>
      <c r="IOH18" s="9"/>
      <c r="IOI18" s="9"/>
      <c r="IOJ18" s="9"/>
      <c r="IOK18" s="9"/>
      <c r="IOL18" s="9"/>
      <c r="IOM18" s="9"/>
      <c r="ION18" s="9"/>
      <c r="IOO18" s="9"/>
      <c r="IOP18" s="9"/>
      <c r="IOQ18" s="9"/>
      <c r="IOR18" s="9"/>
      <c r="IOS18" s="9"/>
      <c r="IOT18" s="9"/>
      <c r="IOU18" s="9"/>
      <c r="IOV18" s="9"/>
      <c r="IOW18" s="9"/>
      <c r="IOX18" s="9"/>
      <c r="IOY18" s="9"/>
      <c r="IOZ18" s="9"/>
      <c r="IPA18" s="9"/>
      <c r="IPB18" s="9"/>
      <c r="IPC18" s="9"/>
      <c r="IPD18" s="9"/>
      <c r="IPE18" s="9"/>
      <c r="IPF18" s="9"/>
      <c r="IPG18" s="9"/>
      <c r="IPH18" s="9"/>
      <c r="IPI18" s="9"/>
      <c r="IPJ18" s="9"/>
      <c r="IPK18" s="9"/>
      <c r="IPL18" s="9"/>
      <c r="IPM18" s="9"/>
      <c r="IPN18" s="9"/>
      <c r="IPO18" s="9"/>
      <c r="IPP18" s="9"/>
      <c r="IPQ18" s="9"/>
      <c r="IPR18" s="9"/>
      <c r="IPS18" s="9"/>
      <c r="IPT18" s="9"/>
      <c r="IPU18" s="9"/>
      <c r="IPV18" s="9"/>
      <c r="IPW18" s="9"/>
      <c r="IPX18" s="9"/>
      <c r="IPY18" s="9"/>
      <c r="IPZ18" s="9"/>
      <c r="IQA18" s="9"/>
      <c r="IQB18" s="9"/>
      <c r="IQC18" s="9"/>
      <c r="IQD18" s="9"/>
      <c r="IQE18" s="9"/>
      <c r="IQF18" s="9"/>
      <c r="IQG18" s="9"/>
      <c r="IQH18" s="9"/>
      <c r="IQI18" s="9"/>
      <c r="IQJ18" s="9"/>
      <c r="IQK18" s="9"/>
      <c r="IQL18" s="9"/>
      <c r="IQM18" s="9"/>
      <c r="IQN18" s="9"/>
      <c r="IQO18" s="9"/>
      <c r="IQP18" s="9"/>
      <c r="IQQ18" s="9"/>
      <c r="IQR18" s="9"/>
      <c r="IQS18" s="9"/>
      <c r="IQT18" s="9"/>
      <c r="IQU18" s="9"/>
      <c r="IQV18" s="9"/>
      <c r="IQW18" s="9"/>
      <c r="IQX18" s="9"/>
      <c r="IQY18" s="9"/>
      <c r="IQZ18" s="9"/>
      <c r="IRA18" s="9"/>
      <c r="IRB18" s="9"/>
      <c r="IRC18" s="9"/>
      <c r="IRD18" s="9"/>
      <c r="IRE18" s="9"/>
      <c r="IRF18" s="9"/>
      <c r="IRG18" s="9"/>
      <c r="IRH18" s="9"/>
      <c r="IRI18" s="9"/>
      <c r="IRJ18" s="9"/>
      <c r="IRK18" s="9"/>
      <c r="IRL18" s="9"/>
      <c r="IRM18" s="9"/>
      <c r="IRN18" s="9"/>
      <c r="IRO18" s="9"/>
      <c r="IRP18" s="9"/>
      <c r="IRQ18" s="9"/>
      <c r="IRR18" s="9"/>
      <c r="IRS18" s="9"/>
      <c r="IRT18" s="9"/>
      <c r="IRU18" s="9"/>
      <c r="IRV18" s="9"/>
      <c r="IRW18" s="9"/>
      <c r="IRX18" s="9"/>
      <c r="IRY18" s="9"/>
      <c r="IRZ18" s="9"/>
      <c r="ISA18" s="9"/>
      <c r="ISB18" s="9"/>
      <c r="ISC18" s="9"/>
      <c r="ISD18" s="9"/>
      <c r="ISE18" s="9"/>
      <c r="ISF18" s="9"/>
      <c r="ISG18" s="9"/>
      <c r="ISH18" s="9"/>
      <c r="ISI18" s="9"/>
      <c r="ISJ18" s="9"/>
      <c r="ISK18" s="9"/>
      <c r="ISL18" s="9"/>
      <c r="ISM18" s="9"/>
      <c r="ISN18" s="9"/>
      <c r="ISO18" s="9"/>
      <c r="ISP18" s="9"/>
      <c r="ISQ18" s="9"/>
      <c r="ISR18" s="9"/>
      <c r="ISS18" s="9"/>
      <c r="IST18" s="9"/>
      <c r="ISU18" s="9"/>
      <c r="ISV18" s="9"/>
      <c r="ISW18" s="9"/>
      <c r="ISX18" s="9"/>
      <c r="ISY18" s="9"/>
      <c r="ISZ18" s="9"/>
      <c r="ITA18" s="9"/>
      <c r="ITB18" s="9"/>
      <c r="ITC18" s="9"/>
      <c r="ITD18" s="9"/>
      <c r="ITE18" s="9"/>
      <c r="ITF18" s="9"/>
      <c r="ITG18" s="9"/>
      <c r="ITH18" s="9"/>
      <c r="ITI18" s="9"/>
      <c r="ITJ18" s="9"/>
      <c r="ITK18" s="9"/>
      <c r="ITL18" s="9"/>
      <c r="ITM18" s="9"/>
      <c r="ITN18" s="9"/>
      <c r="ITO18" s="9"/>
      <c r="ITP18" s="9"/>
      <c r="ITQ18" s="9"/>
      <c r="ITR18" s="9"/>
      <c r="ITS18" s="9"/>
      <c r="ITT18" s="9"/>
      <c r="ITU18" s="9"/>
      <c r="ITV18" s="9"/>
      <c r="ITW18" s="9"/>
      <c r="ITX18" s="9"/>
      <c r="ITY18" s="9"/>
      <c r="ITZ18" s="9"/>
      <c r="IUA18" s="9"/>
      <c r="IUB18" s="9"/>
      <c r="IUC18" s="9"/>
      <c r="IUD18" s="9"/>
      <c r="IUE18" s="9"/>
      <c r="IUF18" s="9"/>
      <c r="IUG18" s="9"/>
      <c r="IUH18" s="9"/>
      <c r="IUI18" s="9"/>
      <c r="IUJ18" s="9"/>
      <c r="IUK18" s="9"/>
      <c r="IUL18" s="9"/>
      <c r="IUM18" s="9"/>
      <c r="IUN18" s="9"/>
      <c r="IUO18" s="9"/>
      <c r="IUP18" s="9"/>
      <c r="IUQ18" s="9"/>
      <c r="IUR18" s="9"/>
      <c r="IUS18" s="9"/>
      <c r="IUT18" s="9"/>
      <c r="IUU18" s="9"/>
      <c r="IUV18" s="9"/>
      <c r="IUW18" s="9"/>
      <c r="IUX18" s="9"/>
      <c r="IUY18" s="9"/>
      <c r="IUZ18" s="9"/>
      <c r="IVA18" s="9"/>
      <c r="IVB18" s="9"/>
      <c r="IVC18" s="9"/>
      <c r="IVD18" s="9"/>
      <c r="IVE18" s="9"/>
      <c r="IVF18" s="9"/>
      <c r="IVG18" s="9"/>
      <c r="IVH18" s="9"/>
      <c r="IVI18" s="9"/>
      <c r="IVJ18" s="9"/>
      <c r="IVK18" s="9"/>
      <c r="IVL18" s="9"/>
      <c r="IVM18" s="9"/>
      <c r="IVN18" s="9"/>
      <c r="IVO18" s="9"/>
      <c r="IVP18" s="9"/>
      <c r="IVQ18" s="9"/>
      <c r="IVR18" s="9"/>
      <c r="IVS18" s="9"/>
      <c r="IVT18" s="9"/>
      <c r="IVU18" s="9"/>
      <c r="IVV18" s="9"/>
      <c r="IVW18" s="9"/>
      <c r="IVX18" s="9"/>
      <c r="IVY18" s="9"/>
      <c r="IVZ18" s="9"/>
      <c r="IWA18" s="9"/>
      <c r="IWB18" s="9"/>
      <c r="IWC18" s="9"/>
      <c r="IWD18" s="9"/>
      <c r="IWE18" s="9"/>
      <c r="IWF18" s="9"/>
      <c r="IWG18" s="9"/>
      <c r="IWH18" s="9"/>
      <c r="IWI18" s="9"/>
      <c r="IWJ18" s="9"/>
      <c r="IWK18" s="9"/>
      <c r="IWL18" s="9"/>
      <c r="IWM18" s="9"/>
      <c r="IWN18" s="9"/>
      <c r="IWO18" s="9"/>
      <c r="IWP18" s="9"/>
      <c r="IWQ18" s="9"/>
      <c r="IWR18" s="9"/>
      <c r="IWS18" s="9"/>
      <c r="IWT18" s="9"/>
      <c r="IWU18" s="9"/>
      <c r="IWV18" s="9"/>
      <c r="IWW18" s="9"/>
      <c r="IWX18" s="9"/>
      <c r="IWY18" s="9"/>
      <c r="IWZ18" s="9"/>
      <c r="IXA18" s="9"/>
      <c r="IXB18" s="9"/>
      <c r="IXC18" s="9"/>
      <c r="IXD18" s="9"/>
      <c r="IXE18" s="9"/>
      <c r="IXF18" s="9"/>
      <c r="IXG18" s="9"/>
      <c r="IXH18" s="9"/>
      <c r="IXI18" s="9"/>
      <c r="IXJ18" s="9"/>
      <c r="IXK18" s="9"/>
      <c r="IXL18" s="9"/>
      <c r="IXM18" s="9"/>
      <c r="IXN18" s="9"/>
      <c r="IXO18" s="9"/>
      <c r="IXP18" s="9"/>
      <c r="IXQ18" s="9"/>
      <c r="IXR18" s="9"/>
      <c r="IXS18" s="9"/>
      <c r="IXT18" s="9"/>
      <c r="IXU18" s="9"/>
      <c r="IXV18" s="9"/>
      <c r="IXW18" s="9"/>
      <c r="IXX18" s="9"/>
      <c r="IXY18" s="9"/>
      <c r="IXZ18" s="9"/>
      <c r="IYA18" s="9"/>
      <c r="IYB18" s="9"/>
      <c r="IYC18" s="9"/>
      <c r="IYD18" s="9"/>
      <c r="IYE18" s="9"/>
      <c r="IYF18" s="9"/>
      <c r="IYG18" s="9"/>
      <c r="IYH18" s="9"/>
      <c r="IYI18" s="9"/>
      <c r="IYJ18" s="9"/>
      <c r="IYK18" s="9"/>
      <c r="IYL18" s="9"/>
      <c r="IYM18" s="9"/>
      <c r="IYN18" s="9"/>
      <c r="IYO18" s="9"/>
      <c r="IYP18" s="9"/>
      <c r="IYQ18" s="9"/>
      <c r="IYR18" s="9"/>
      <c r="IYS18" s="9"/>
      <c r="IYT18" s="9"/>
      <c r="IYU18" s="9"/>
      <c r="IYV18" s="9"/>
      <c r="IYW18" s="9"/>
      <c r="IYX18" s="9"/>
      <c r="IYY18" s="9"/>
      <c r="IYZ18" s="9"/>
      <c r="IZA18" s="9"/>
      <c r="IZB18" s="9"/>
      <c r="IZC18" s="9"/>
      <c r="IZD18" s="9"/>
      <c r="IZE18" s="9"/>
      <c r="IZF18" s="9"/>
      <c r="IZG18" s="9"/>
      <c r="IZH18" s="9"/>
      <c r="IZI18" s="9"/>
      <c r="IZJ18" s="9"/>
      <c r="IZK18" s="9"/>
      <c r="IZL18" s="9"/>
      <c r="IZM18" s="9"/>
      <c r="IZN18" s="9"/>
      <c r="IZO18" s="9"/>
      <c r="IZP18" s="9"/>
      <c r="IZQ18" s="9"/>
      <c r="IZR18" s="9"/>
      <c r="IZS18" s="9"/>
      <c r="IZT18" s="9"/>
      <c r="IZU18" s="9"/>
      <c r="IZV18" s="9"/>
      <c r="IZW18" s="9"/>
      <c r="IZX18" s="9"/>
      <c r="IZY18" s="9"/>
      <c r="IZZ18" s="9"/>
      <c r="JAA18" s="9"/>
      <c r="JAB18" s="9"/>
      <c r="JAC18" s="9"/>
      <c r="JAD18" s="9"/>
      <c r="JAE18" s="9"/>
      <c r="JAF18" s="9"/>
      <c r="JAG18" s="9"/>
      <c r="JAH18" s="9"/>
      <c r="JAI18" s="9"/>
      <c r="JAJ18" s="9"/>
      <c r="JAK18" s="9"/>
      <c r="JAL18" s="9"/>
      <c r="JAM18" s="9"/>
      <c r="JAN18" s="9"/>
      <c r="JAO18" s="9"/>
      <c r="JAP18" s="9"/>
      <c r="JAQ18" s="9"/>
      <c r="JAR18" s="9"/>
      <c r="JAS18" s="9"/>
      <c r="JAT18" s="9"/>
      <c r="JAU18" s="9"/>
      <c r="JAV18" s="9"/>
      <c r="JAW18" s="9"/>
      <c r="JAX18" s="9"/>
      <c r="JAY18" s="9"/>
      <c r="JAZ18" s="9"/>
      <c r="JBA18" s="9"/>
      <c r="JBB18" s="9"/>
      <c r="JBC18" s="9"/>
      <c r="JBD18" s="9"/>
      <c r="JBE18" s="9"/>
      <c r="JBF18" s="9"/>
      <c r="JBG18" s="9"/>
      <c r="JBH18" s="9"/>
      <c r="JBI18" s="9"/>
      <c r="JBJ18" s="9"/>
      <c r="JBK18" s="9"/>
      <c r="JBL18" s="9"/>
      <c r="JBM18" s="9"/>
      <c r="JBN18" s="9"/>
      <c r="JBO18" s="9"/>
      <c r="JBP18" s="9"/>
      <c r="JBQ18" s="9"/>
      <c r="JBR18" s="9"/>
      <c r="JBS18" s="9"/>
      <c r="JBT18" s="9"/>
      <c r="JBU18" s="9"/>
      <c r="JBV18" s="9"/>
      <c r="JBW18" s="9"/>
      <c r="JBX18" s="9"/>
      <c r="JBY18" s="9"/>
      <c r="JBZ18" s="9"/>
      <c r="JCA18" s="9"/>
      <c r="JCB18" s="9"/>
      <c r="JCC18" s="9"/>
      <c r="JCD18" s="9"/>
      <c r="JCE18" s="9"/>
      <c r="JCF18" s="9"/>
      <c r="JCG18" s="9"/>
      <c r="JCH18" s="9"/>
      <c r="JCI18" s="9"/>
      <c r="JCJ18" s="9"/>
      <c r="JCK18" s="9"/>
      <c r="JCL18" s="9"/>
      <c r="JCM18" s="9"/>
      <c r="JCN18" s="9"/>
      <c r="JCO18" s="9"/>
      <c r="JCP18" s="9"/>
      <c r="JCQ18" s="9"/>
      <c r="JCR18" s="9"/>
      <c r="JCS18" s="9"/>
      <c r="JCT18" s="9"/>
      <c r="JCU18" s="9"/>
      <c r="JCV18" s="9"/>
      <c r="JCW18" s="9"/>
      <c r="JCX18" s="9"/>
      <c r="JCY18" s="9"/>
      <c r="JCZ18" s="9"/>
      <c r="JDA18" s="9"/>
      <c r="JDB18" s="9"/>
      <c r="JDC18" s="9"/>
      <c r="JDD18" s="9"/>
      <c r="JDE18" s="9"/>
      <c r="JDF18" s="9"/>
      <c r="JDG18" s="9"/>
      <c r="JDH18" s="9"/>
      <c r="JDI18" s="9"/>
      <c r="JDJ18" s="9"/>
      <c r="JDK18" s="9"/>
      <c r="JDL18" s="9"/>
      <c r="JDM18" s="9"/>
      <c r="JDN18" s="9"/>
      <c r="JDO18" s="9"/>
      <c r="JDP18" s="9"/>
      <c r="JDQ18" s="9"/>
      <c r="JDR18" s="9"/>
      <c r="JDS18" s="9"/>
      <c r="JDT18" s="9"/>
      <c r="JDU18" s="9"/>
      <c r="JDV18" s="9"/>
      <c r="JDW18" s="9"/>
      <c r="JDX18" s="9"/>
      <c r="JDY18" s="9"/>
      <c r="JDZ18" s="9"/>
      <c r="JEA18" s="9"/>
      <c r="JEB18" s="9"/>
      <c r="JEC18" s="9"/>
      <c r="JED18" s="9"/>
      <c r="JEE18" s="9"/>
      <c r="JEF18" s="9"/>
      <c r="JEG18" s="9"/>
      <c r="JEH18" s="9"/>
      <c r="JEI18" s="9"/>
      <c r="JEJ18" s="9"/>
      <c r="JEK18" s="9"/>
      <c r="JEL18" s="9"/>
      <c r="JEM18" s="9"/>
      <c r="JEN18" s="9"/>
      <c r="JEO18" s="9"/>
      <c r="JEP18" s="9"/>
      <c r="JEQ18" s="9"/>
      <c r="JER18" s="9"/>
      <c r="JES18" s="9"/>
      <c r="JET18" s="9"/>
      <c r="JEU18" s="9"/>
      <c r="JEV18" s="9"/>
      <c r="JEW18" s="9"/>
      <c r="JEX18" s="9"/>
      <c r="JEY18" s="9"/>
      <c r="JEZ18" s="9"/>
      <c r="JFA18" s="9"/>
      <c r="JFB18" s="9"/>
      <c r="JFC18" s="9"/>
      <c r="JFD18" s="9"/>
      <c r="JFE18" s="9"/>
      <c r="JFF18" s="9"/>
      <c r="JFG18" s="9"/>
      <c r="JFH18" s="9"/>
      <c r="JFI18" s="9"/>
      <c r="JFJ18" s="9"/>
      <c r="JFK18" s="9"/>
      <c r="JFL18" s="9"/>
      <c r="JFM18" s="9"/>
      <c r="JFN18" s="9"/>
      <c r="JFO18" s="9"/>
      <c r="JFP18" s="9"/>
      <c r="JFQ18" s="9"/>
      <c r="JFR18" s="9"/>
      <c r="JFS18" s="9"/>
      <c r="JFT18" s="9"/>
      <c r="JFU18" s="9"/>
      <c r="JFV18" s="9"/>
      <c r="JFW18" s="9"/>
      <c r="JFX18" s="9"/>
      <c r="JFY18" s="9"/>
      <c r="JFZ18" s="9"/>
      <c r="JGA18" s="9"/>
      <c r="JGB18" s="9"/>
      <c r="JGC18" s="9"/>
      <c r="JGD18" s="9"/>
      <c r="JGE18" s="9"/>
      <c r="JGF18" s="9"/>
      <c r="JGG18" s="9"/>
      <c r="JGH18" s="9"/>
      <c r="JGI18" s="9"/>
      <c r="JGJ18" s="9"/>
      <c r="JGK18" s="9"/>
      <c r="JGL18" s="9"/>
      <c r="JGM18" s="9"/>
      <c r="JGN18" s="9"/>
      <c r="JGO18" s="9"/>
      <c r="JGP18" s="9"/>
      <c r="JGQ18" s="9"/>
      <c r="JGR18" s="9"/>
      <c r="JGS18" s="9"/>
      <c r="JGT18" s="9"/>
      <c r="JGU18" s="9"/>
      <c r="JGV18" s="9"/>
      <c r="JGW18" s="9"/>
      <c r="JGX18" s="9"/>
      <c r="JGY18" s="9"/>
      <c r="JGZ18" s="9"/>
      <c r="JHA18" s="9"/>
      <c r="JHB18" s="9"/>
      <c r="JHC18" s="9"/>
      <c r="JHD18" s="9"/>
      <c r="JHE18" s="9"/>
      <c r="JHF18" s="9"/>
      <c r="JHG18" s="9"/>
      <c r="JHH18" s="9"/>
      <c r="JHI18" s="9"/>
      <c r="JHJ18" s="9"/>
      <c r="JHK18" s="9"/>
      <c r="JHL18" s="9"/>
      <c r="JHM18" s="9"/>
      <c r="JHN18" s="9"/>
      <c r="JHO18" s="9"/>
      <c r="JHP18" s="9"/>
      <c r="JHQ18" s="9"/>
      <c r="JHR18" s="9"/>
      <c r="JHS18" s="9"/>
      <c r="JHT18" s="9"/>
      <c r="JHU18" s="9"/>
      <c r="JHV18" s="9"/>
      <c r="JHW18" s="9"/>
      <c r="JHX18" s="9"/>
      <c r="JHY18" s="9"/>
      <c r="JHZ18" s="9"/>
      <c r="JIA18" s="9"/>
      <c r="JIB18" s="9"/>
      <c r="JIC18" s="9"/>
      <c r="JID18" s="9"/>
      <c r="JIE18" s="9"/>
      <c r="JIF18" s="9"/>
      <c r="JIG18" s="9"/>
      <c r="JIH18" s="9"/>
      <c r="JII18" s="9"/>
      <c r="JIJ18" s="9"/>
      <c r="JIK18" s="9"/>
      <c r="JIL18" s="9"/>
      <c r="JIM18" s="9"/>
      <c r="JIN18" s="9"/>
      <c r="JIO18" s="9"/>
      <c r="JIP18" s="9"/>
      <c r="JIQ18" s="9"/>
      <c r="JIR18" s="9"/>
      <c r="JIS18" s="9"/>
      <c r="JIT18" s="9"/>
      <c r="JIU18" s="9"/>
      <c r="JIV18" s="9"/>
      <c r="JIW18" s="9"/>
      <c r="JIX18" s="9"/>
      <c r="JIY18" s="9"/>
      <c r="JIZ18" s="9"/>
      <c r="JJA18" s="9"/>
      <c r="JJB18" s="9"/>
      <c r="JJC18" s="9"/>
      <c r="JJD18" s="9"/>
      <c r="JJE18" s="9"/>
      <c r="JJF18" s="9"/>
      <c r="JJG18" s="9"/>
      <c r="JJH18" s="9"/>
      <c r="JJI18" s="9"/>
      <c r="JJJ18" s="9"/>
      <c r="JJK18" s="9"/>
      <c r="JJL18" s="9"/>
      <c r="JJM18" s="9"/>
      <c r="JJN18" s="9"/>
      <c r="JJO18" s="9"/>
      <c r="JJP18" s="9"/>
      <c r="JJQ18" s="9"/>
      <c r="JJR18" s="9"/>
      <c r="JJS18" s="9"/>
      <c r="JJT18" s="9"/>
      <c r="JJU18" s="9"/>
      <c r="JJV18" s="9"/>
      <c r="JJW18" s="9"/>
      <c r="JJX18" s="9"/>
      <c r="JJY18" s="9"/>
      <c r="JJZ18" s="9"/>
      <c r="JKA18" s="9"/>
      <c r="JKB18" s="9"/>
      <c r="JKC18" s="9"/>
      <c r="JKD18" s="9"/>
      <c r="JKE18" s="9"/>
      <c r="JKF18" s="9"/>
      <c r="JKG18" s="9"/>
      <c r="JKH18" s="9"/>
      <c r="JKI18" s="9"/>
      <c r="JKJ18" s="9"/>
      <c r="JKK18" s="9"/>
      <c r="JKL18" s="9"/>
      <c r="JKM18" s="9"/>
      <c r="JKN18" s="9"/>
      <c r="JKO18" s="9"/>
      <c r="JKP18" s="9"/>
      <c r="JKQ18" s="9"/>
      <c r="JKR18" s="9"/>
      <c r="JKS18" s="9"/>
      <c r="JKT18" s="9"/>
      <c r="JKU18" s="9"/>
      <c r="JKV18" s="9"/>
      <c r="JKW18" s="9"/>
      <c r="JKX18" s="9"/>
      <c r="JKY18" s="9"/>
      <c r="JKZ18" s="9"/>
      <c r="JLA18" s="9"/>
      <c r="JLB18" s="9"/>
      <c r="JLC18" s="9"/>
      <c r="JLD18" s="9"/>
      <c r="JLE18" s="9"/>
      <c r="JLF18" s="9"/>
      <c r="JLG18" s="9"/>
      <c r="JLH18" s="9"/>
      <c r="JLI18" s="9"/>
      <c r="JLJ18" s="9"/>
      <c r="JLK18" s="9"/>
      <c r="JLL18" s="9"/>
      <c r="JLM18" s="9"/>
      <c r="JLN18" s="9"/>
      <c r="JLO18" s="9"/>
      <c r="JLP18" s="9"/>
      <c r="JLQ18" s="9"/>
      <c r="JLR18" s="9"/>
      <c r="JLS18" s="9"/>
      <c r="JLT18" s="9"/>
      <c r="JLU18" s="9"/>
      <c r="JLV18" s="9"/>
      <c r="JLW18" s="9"/>
      <c r="JLX18" s="9"/>
      <c r="JLY18" s="9"/>
      <c r="JLZ18" s="9"/>
      <c r="JMA18" s="9"/>
      <c r="JMB18" s="9"/>
      <c r="JMC18" s="9"/>
      <c r="JMD18" s="9"/>
      <c r="JME18" s="9"/>
      <c r="JMF18" s="9"/>
      <c r="JMG18" s="9"/>
      <c r="JMH18" s="9"/>
      <c r="JMI18" s="9"/>
      <c r="JMJ18" s="9"/>
      <c r="JMK18" s="9"/>
      <c r="JML18" s="9"/>
      <c r="JMM18" s="9"/>
      <c r="JMN18" s="9"/>
      <c r="JMO18" s="9"/>
      <c r="JMP18" s="9"/>
      <c r="JMQ18" s="9"/>
      <c r="JMR18" s="9"/>
      <c r="JMS18" s="9"/>
      <c r="JMT18" s="9"/>
      <c r="JMU18" s="9"/>
      <c r="JMV18" s="9"/>
      <c r="JMW18" s="9"/>
      <c r="JMX18" s="9"/>
      <c r="JMY18" s="9"/>
      <c r="JMZ18" s="9"/>
      <c r="JNA18" s="9"/>
      <c r="JNB18" s="9"/>
      <c r="JNC18" s="9"/>
      <c r="JND18" s="9"/>
      <c r="JNE18" s="9"/>
      <c r="JNF18" s="9"/>
      <c r="JNG18" s="9"/>
      <c r="JNH18" s="9"/>
      <c r="JNI18" s="9"/>
      <c r="JNJ18" s="9"/>
      <c r="JNK18" s="9"/>
      <c r="JNL18" s="9"/>
      <c r="JNM18" s="9"/>
      <c r="JNN18" s="9"/>
      <c r="JNO18" s="9"/>
      <c r="JNP18" s="9"/>
      <c r="JNQ18" s="9"/>
      <c r="JNR18" s="9"/>
      <c r="JNS18" s="9"/>
      <c r="JNT18" s="9"/>
      <c r="JNU18" s="9"/>
      <c r="JNV18" s="9"/>
      <c r="JNW18" s="9"/>
      <c r="JNX18" s="9"/>
      <c r="JNY18" s="9"/>
      <c r="JNZ18" s="9"/>
      <c r="JOA18" s="9"/>
      <c r="JOB18" s="9"/>
      <c r="JOC18" s="9"/>
      <c r="JOD18" s="9"/>
      <c r="JOE18" s="9"/>
      <c r="JOF18" s="9"/>
      <c r="JOG18" s="9"/>
      <c r="JOH18" s="9"/>
      <c r="JOI18" s="9"/>
      <c r="JOJ18" s="9"/>
      <c r="JOK18" s="9"/>
      <c r="JOL18" s="9"/>
      <c r="JOM18" s="9"/>
      <c r="JON18" s="9"/>
      <c r="JOO18" s="9"/>
      <c r="JOP18" s="9"/>
      <c r="JOQ18" s="9"/>
      <c r="JOR18" s="9"/>
      <c r="JOS18" s="9"/>
      <c r="JOT18" s="9"/>
      <c r="JOU18" s="9"/>
      <c r="JOV18" s="9"/>
      <c r="JOW18" s="9"/>
      <c r="JOX18" s="9"/>
      <c r="JOY18" s="9"/>
      <c r="JOZ18" s="9"/>
      <c r="JPA18" s="9"/>
      <c r="JPB18" s="9"/>
      <c r="JPC18" s="9"/>
      <c r="JPD18" s="9"/>
      <c r="JPE18" s="9"/>
      <c r="JPF18" s="9"/>
      <c r="JPG18" s="9"/>
      <c r="JPH18" s="9"/>
      <c r="JPI18" s="9"/>
      <c r="JPJ18" s="9"/>
      <c r="JPK18" s="9"/>
      <c r="JPL18" s="9"/>
      <c r="JPM18" s="9"/>
      <c r="JPN18" s="9"/>
      <c r="JPO18" s="9"/>
      <c r="JPP18" s="9"/>
      <c r="JPQ18" s="9"/>
      <c r="JPR18" s="9"/>
      <c r="JPS18" s="9"/>
      <c r="JPT18" s="9"/>
      <c r="JPU18" s="9"/>
      <c r="JPV18" s="9"/>
      <c r="JPW18" s="9"/>
      <c r="JPX18" s="9"/>
      <c r="JPY18" s="9"/>
      <c r="JPZ18" s="9"/>
      <c r="JQA18" s="9"/>
      <c r="JQB18" s="9"/>
      <c r="JQC18" s="9"/>
      <c r="JQD18" s="9"/>
      <c r="JQE18" s="9"/>
      <c r="JQF18" s="9"/>
      <c r="JQG18" s="9"/>
      <c r="JQH18" s="9"/>
      <c r="JQI18" s="9"/>
      <c r="JQJ18" s="9"/>
      <c r="JQK18" s="9"/>
      <c r="JQL18" s="9"/>
      <c r="JQM18" s="9"/>
      <c r="JQN18" s="9"/>
      <c r="JQO18" s="9"/>
      <c r="JQP18" s="9"/>
      <c r="JQQ18" s="9"/>
      <c r="JQR18" s="9"/>
      <c r="JQS18" s="9"/>
      <c r="JQT18" s="9"/>
      <c r="JQU18" s="9"/>
      <c r="JQV18" s="9"/>
      <c r="JQW18" s="9"/>
      <c r="JQX18" s="9"/>
      <c r="JQY18" s="9"/>
      <c r="JQZ18" s="9"/>
      <c r="JRA18" s="9"/>
      <c r="JRB18" s="9"/>
      <c r="JRC18" s="9"/>
      <c r="JRD18" s="9"/>
      <c r="JRE18" s="9"/>
      <c r="JRF18" s="9"/>
      <c r="JRG18" s="9"/>
      <c r="JRH18" s="9"/>
      <c r="JRI18" s="9"/>
      <c r="JRJ18" s="9"/>
      <c r="JRK18" s="9"/>
      <c r="JRL18" s="9"/>
      <c r="JRM18" s="9"/>
      <c r="JRN18" s="9"/>
      <c r="JRO18" s="9"/>
      <c r="JRP18" s="9"/>
      <c r="JRQ18" s="9"/>
      <c r="JRR18" s="9"/>
      <c r="JRS18" s="9"/>
      <c r="JRT18" s="9"/>
      <c r="JRU18" s="9"/>
      <c r="JRV18" s="9"/>
      <c r="JRW18" s="9"/>
      <c r="JRX18" s="9"/>
      <c r="JRY18" s="9"/>
      <c r="JRZ18" s="9"/>
      <c r="JSA18" s="9"/>
      <c r="JSB18" s="9"/>
      <c r="JSC18" s="9"/>
      <c r="JSD18" s="9"/>
      <c r="JSE18" s="9"/>
      <c r="JSF18" s="9"/>
      <c r="JSG18" s="9"/>
      <c r="JSH18" s="9"/>
      <c r="JSI18" s="9"/>
      <c r="JSJ18" s="9"/>
      <c r="JSK18" s="9"/>
      <c r="JSL18" s="9"/>
      <c r="JSM18" s="9"/>
      <c r="JSN18" s="9"/>
      <c r="JSO18" s="9"/>
      <c r="JSP18" s="9"/>
      <c r="JSQ18" s="9"/>
      <c r="JSR18" s="9"/>
      <c r="JSS18" s="9"/>
      <c r="JST18" s="9"/>
      <c r="JSU18" s="9"/>
      <c r="JSV18" s="9"/>
      <c r="JSW18" s="9"/>
      <c r="JSX18" s="9"/>
      <c r="JSY18" s="9"/>
      <c r="JSZ18" s="9"/>
      <c r="JTA18" s="9"/>
      <c r="JTB18" s="9"/>
      <c r="JTC18" s="9"/>
      <c r="JTD18" s="9"/>
      <c r="JTE18" s="9"/>
      <c r="JTF18" s="9"/>
      <c r="JTG18" s="9"/>
      <c r="JTH18" s="9"/>
      <c r="JTI18" s="9"/>
      <c r="JTJ18" s="9"/>
      <c r="JTK18" s="9"/>
      <c r="JTL18" s="9"/>
      <c r="JTM18" s="9"/>
      <c r="JTN18" s="9"/>
      <c r="JTO18" s="9"/>
      <c r="JTP18" s="9"/>
      <c r="JTQ18" s="9"/>
      <c r="JTR18" s="9"/>
      <c r="JTS18" s="9"/>
      <c r="JTT18" s="9"/>
      <c r="JTU18" s="9"/>
      <c r="JTV18" s="9"/>
      <c r="JTW18" s="9"/>
      <c r="JTX18" s="9"/>
      <c r="JTY18" s="9"/>
      <c r="JTZ18" s="9"/>
      <c r="JUA18" s="9"/>
      <c r="JUB18" s="9"/>
      <c r="JUC18" s="9"/>
      <c r="JUD18" s="9"/>
      <c r="JUE18" s="9"/>
      <c r="JUF18" s="9"/>
      <c r="JUG18" s="9"/>
      <c r="JUH18" s="9"/>
      <c r="JUI18" s="9"/>
      <c r="JUJ18" s="9"/>
      <c r="JUK18" s="9"/>
      <c r="JUL18" s="9"/>
      <c r="JUM18" s="9"/>
      <c r="JUN18" s="9"/>
      <c r="JUO18" s="9"/>
      <c r="JUP18" s="9"/>
      <c r="JUQ18" s="9"/>
      <c r="JUR18" s="9"/>
      <c r="JUS18" s="9"/>
      <c r="JUT18" s="9"/>
      <c r="JUU18" s="9"/>
      <c r="JUV18" s="9"/>
      <c r="JUW18" s="9"/>
      <c r="JUX18" s="9"/>
      <c r="JUY18" s="9"/>
      <c r="JUZ18" s="9"/>
      <c r="JVA18" s="9"/>
      <c r="JVB18" s="9"/>
      <c r="JVC18" s="9"/>
      <c r="JVD18" s="9"/>
      <c r="JVE18" s="9"/>
      <c r="JVF18" s="9"/>
      <c r="JVG18" s="9"/>
      <c r="JVH18" s="9"/>
      <c r="JVI18" s="9"/>
      <c r="JVJ18" s="9"/>
      <c r="JVK18" s="9"/>
      <c r="JVL18" s="9"/>
      <c r="JVM18" s="9"/>
      <c r="JVN18" s="9"/>
      <c r="JVO18" s="9"/>
      <c r="JVP18" s="9"/>
      <c r="JVQ18" s="9"/>
      <c r="JVR18" s="9"/>
      <c r="JVS18" s="9"/>
      <c r="JVT18" s="9"/>
      <c r="JVU18" s="9"/>
      <c r="JVV18" s="9"/>
      <c r="JVW18" s="9"/>
      <c r="JVX18" s="9"/>
      <c r="JVY18" s="9"/>
      <c r="JVZ18" s="9"/>
      <c r="JWA18" s="9"/>
      <c r="JWB18" s="9"/>
      <c r="JWC18" s="9"/>
      <c r="JWD18" s="9"/>
      <c r="JWE18" s="9"/>
      <c r="JWF18" s="9"/>
      <c r="JWG18" s="9"/>
      <c r="JWH18" s="9"/>
      <c r="JWI18" s="9"/>
      <c r="JWJ18" s="9"/>
      <c r="JWK18" s="9"/>
      <c r="JWL18" s="9"/>
      <c r="JWM18" s="9"/>
      <c r="JWN18" s="9"/>
      <c r="JWO18" s="9"/>
      <c r="JWP18" s="9"/>
      <c r="JWQ18" s="9"/>
      <c r="JWR18" s="9"/>
      <c r="JWS18" s="9"/>
      <c r="JWT18" s="9"/>
      <c r="JWU18" s="9"/>
      <c r="JWV18" s="9"/>
      <c r="JWW18" s="9"/>
      <c r="JWX18" s="9"/>
      <c r="JWY18" s="9"/>
      <c r="JWZ18" s="9"/>
      <c r="JXA18" s="9"/>
      <c r="JXB18" s="9"/>
      <c r="JXC18" s="9"/>
      <c r="JXD18" s="9"/>
      <c r="JXE18" s="9"/>
      <c r="JXF18" s="9"/>
      <c r="JXG18" s="9"/>
      <c r="JXH18" s="9"/>
      <c r="JXI18" s="9"/>
      <c r="JXJ18" s="9"/>
      <c r="JXK18" s="9"/>
      <c r="JXL18" s="9"/>
      <c r="JXM18" s="9"/>
      <c r="JXN18" s="9"/>
      <c r="JXO18" s="9"/>
      <c r="JXP18" s="9"/>
      <c r="JXQ18" s="9"/>
      <c r="JXR18" s="9"/>
      <c r="JXS18" s="9"/>
      <c r="JXT18" s="9"/>
      <c r="JXU18" s="9"/>
      <c r="JXV18" s="9"/>
      <c r="JXW18" s="9"/>
      <c r="JXX18" s="9"/>
      <c r="JXY18" s="9"/>
      <c r="JXZ18" s="9"/>
      <c r="JYA18" s="9"/>
      <c r="JYB18" s="9"/>
      <c r="JYC18" s="9"/>
      <c r="JYD18" s="9"/>
      <c r="JYE18" s="9"/>
      <c r="JYF18" s="9"/>
      <c r="JYG18" s="9"/>
      <c r="JYH18" s="9"/>
      <c r="JYI18" s="9"/>
      <c r="JYJ18" s="9"/>
      <c r="JYK18" s="9"/>
      <c r="JYL18" s="9"/>
      <c r="JYM18" s="9"/>
      <c r="JYN18" s="9"/>
      <c r="JYO18" s="9"/>
      <c r="JYP18" s="9"/>
      <c r="JYQ18" s="9"/>
      <c r="JYR18" s="9"/>
      <c r="JYS18" s="9"/>
      <c r="JYT18" s="9"/>
      <c r="JYU18" s="9"/>
      <c r="JYV18" s="9"/>
      <c r="JYW18" s="9"/>
      <c r="JYX18" s="9"/>
      <c r="JYY18" s="9"/>
      <c r="JYZ18" s="9"/>
      <c r="JZA18" s="9"/>
      <c r="JZB18" s="9"/>
      <c r="JZC18" s="9"/>
      <c r="JZD18" s="9"/>
      <c r="JZE18" s="9"/>
      <c r="JZF18" s="9"/>
      <c r="JZG18" s="9"/>
      <c r="JZH18" s="9"/>
      <c r="JZI18" s="9"/>
      <c r="JZJ18" s="9"/>
      <c r="JZK18" s="9"/>
      <c r="JZL18" s="9"/>
      <c r="JZM18" s="9"/>
      <c r="JZN18" s="9"/>
      <c r="JZO18" s="9"/>
      <c r="JZP18" s="9"/>
      <c r="JZQ18" s="9"/>
      <c r="JZR18" s="9"/>
      <c r="JZS18" s="9"/>
      <c r="JZT18" s="9"/>
      <c r="JZU18" s="9"/>
      <c r="JZV18" s="9"/>
      <c r="JZW18" s="9"/>
      <c r="JZX18" s="9"/>
      <c r="JZY18" s="9"/>
      <c r="JZZ18" s="9"/>
      <c r="KAA18" s="9"/>
      <c r="KAB18" s="9"/>
      <c r="KAC18" s="9"/>
      <c r="KAD18" s="9"/>
      <c r="KAE18" s="9"/>
      <c r="KAF18" s="9"/>
      <c r="KAG18" s="9"/>
      <c r="KAH18" s="9"/>
      <c r="KAI18" s="9"/>
      <c r="KAJ18" s="9"/>
      <c r="KAK18" s="9"/>
      <c r="KAL18" s="9"/>
      <c r="KAM18" s="9"/>
      <c r="KAN18" s="9"/>
      <c r="KAO18" s="9"/>
      <c r="KAP18" s="9"/>
      <c r="KAQ18" s="9"/>
      <c r="KAR18" s="9"/>
      <c r="KAS18" s="9"/>
      <c r="KAT18" s="9"/>
      <c r="KAU18" s="9"/>
      <c r="KAV18" s="9"/>
      <c r="KAW18" s="9"/>
      <c r="KAX18" s="9"/>
      <c r="KAY18" s="9"/>
      <c r="KAZ18" s="9"/>
      <c r="KBA18" s="9"/>
      <c r="KBB18" s="9"/>
      <c r="KBC18" s="9"/>
      <c r="KBD18" s="9"/>
      <c r="KBE18" s="9"/>
      <c r="KBF18" s="9"/>
      <c r="KBG18" s="9"/>
      <c r="KBH18" s="9"/>
      <c r="KBI18" s="9"/>
      <c r="KBJ18" s="9"/>
      <c r="KBK18" s="9"/>
      <c r="KBL18" s="9"/>
      <c r="KBM18" s="9"/>
      <c r="KBN18" s="9"/>
      <c r="KBO18" s="9"/>
      <c r="KBP18" s="9"/>
      <c r="KBQ18" s="9"/>
      <c r="KBR18" s="9"/>
      <c r="KBS18" s="9"/>
      <c r="KBT18" s="9"/>
      <c r="KBU18" s="9"/>
      <c r="KBV18" s="9"/>
      <c r="KBW18" s="9"/>
      <c r="KBX18" s="9"/>
      <c r="KBY18" s="9"/>
      <c r="KBZ18" s="9"/>
      <c r="KCA18" s="9"/>
      <c r="KCB18" s="9"/>
      <c r="KCC18" s="9"/>
      <c r="KCD18" s="9"/>
      <c r="KCE18" s="9"/>
      <c r="KCF18" s="9"/>
      <c r="KCG18" s="9"/>
      <c r="KCH18" s="9"/>
      <c r="KCI18" s="9"/>
      <c r="KCJ18" s="9"/>
      <c r="KCK18" s="9"/>
      <c r="KCL18" s="9"/>
      <c r="KCM18" s="9"/>
      <c r="KCN18" s="9"/>
      <c r="KCO18" s="9"/>
      <c r="KCP18" s="9"/>
      <c r="KCQ18" s="9"/>
      <c r="KCR18" s="9"/>
      <c r="KCS18" s="9"/>
      <c r="KCT18" s="9"/>
      <c r="KCU18" s="9"/>
      <c r="KCV18" s="9"/>
      <c r="KCW18" s="9"/>
      <c r="KCX18" s="9"/>
      <c r="KCY18" s="9"/>
      <c r="KCZ18" s="9"/>
      <c r="KDA18" s="9"/>
      <c r="KDB18" s="9"/>
      <c r="KDC18" s="9"/>
      <c r="KDD18" s="9"/>
      <c r="KDE18" s="9"/>
      <c r="KDF18" s="9"/>
      <c r="KDG18" s="9"/>
      <c r="KDH18" s="9"/>
      <c r="KDI18" s="9"/>
      <c r="KDJ18" s="9"/>
      <c r="KDK18" s="9"/>
      <c r="KDL18" s="9"/>
      <c r="KDM18" s="9"/>
      <c r="KDN18" s="9"/>
      <c r="KDO18" s="9"/>
      <c r="KDP18" s="9"/>
      <c r="KDQ18" s="9"/>
      <c r="KDR18" s="9"/>
      <c r="KDS18" s="9"/>
      <c r="KDT18" s="9"/>
      <c r="KDU18" s="9"/>
      <c r="KDV18" s="9"/>
      <c r="KDW18" s="9"/>
      <c r="KDX18" s="9"/>
      <c r="KDY18" s="9"/>
      <c r="KDZ18" s="9"/>
      <c r="KEA18" s="9"/>
      <c r="KEB18" s="9"/>
      <c r="KEC18" s="9"/>
      <c r="KED18" s="9"/>
      <c r="KEE18" s="9"/>
      <c r="KEF18" s="9"/>
      <c r="KEG18" s="9"/>
      <c r="KEH18" s="9"/>
      <c r="KEI18" s="9"/>
      <c r="KEJ18" s="9"/>
      <c r="KEK18" s="9"/>
      <c r="KEL18" s="9"/>
      <c r="KEM18" s="9"/>
      <c r="KEN18" s="9"/>
      <c r="KEO18" s="9"/>
      <c r="KEP18" s="9"/>
      <c r="KEQ18" s="9"/>
      <c r="KER18" s="9"/>
      <c r="KES18" s="9"/>
      <c r="KET18" s="9"/>
      <c r="KEU18" s="9"/>
      <c r="KEV18" s="9"/>
      <c r="KEW18" s="9"/>
      <c r="KEX18" s="9"/>
      <c r="KEY18" s="9"/>
      <c r="KEZ18" s="9"/>
      <c r="KFA18" s="9"/>
      <c r="KFB18" s="9"/>
      <c r="KFC18" s="9"/>
      <c r="KFD18" s="9"/>
      <c r="KFE18" s="9"/>
      <c r="KFF18" s="9"/>
      <c r="KFG18" s="9"/>
      <c r="KFH18" s="9"/>
      <c r="KFI18" s="9"/>
      <c r="KFJ18" s="9"/>
      <c r="KFK18" s="9"/>
      <c r="KFL18" s="9"/>
      <c r="KFM18" s="9"/>
      <c r="KFN18" s="9"/>
      <c r="KFO18" s="9"/>
      <c r="KFP18" s="9"/>
      <c r="KFQ18" s="9"/>
      <c r="KFR18" s="9"/>
      <c r="KFS18" s="9"/>
      <c r="KFT18" s="9"/>
      <c r="KFU18" s="9"/>
      <c r="KFV18" s="9"/>
      <c r="KFW18" s="9"/>
      <c r="KFX18" s="9"/>
      <c r="KFY18" s="9"/>
      <c r="KFZ18" s="9"/>
      <c r="KGA18" s="9"/>
      <c r="KGB18" s="9"/>
      <c r="KGC18" s="9"/>
      <c r="KGD18" s="9"/>
      <c r="KGE18" s="9"/>
      <c r="KGF18" s="9"/>
      <c r="KGG18" s="9"/>
      <c r="KGH18" s="9"/>
      <c r="KGI18" s="9"/>
      <c r="KGJ18" s="9"/>
      <c r="KGK18" s="9"/>
      <c r="KGL18" s="9"/>
      <c r="KGM18" s="9"/>
      <c r="KGN18" s="9"/>
      <c r="KGO18" s="9"/>
      <c r="KGP18" s="9"/>
      <c r="KGQ18" s="9"/>
      <c r="KGR18" s="9"/>
      <c r="KGS18" s="9"/>
      <c r="KGT18" s="9"/>
      <c r="KGU18" s="9"/>
      <c r="KGV18" s="9"/>
      <c r="KGW18" s="9"/>
      <c r="KGX18" s="9"/>
      <c r="KGY18" s="9"/>
      <c r="KGZ18" s="9"/>
      <c r="KHA18" s="9"/>
      <c r="KHB18" s="9"/>
      <c r="KHC18" s="9"/>
      <c r="KHD18" s="9"/>
      <c r="KHE18" s="9"/>
      <c r="KHF18" s="9"/>
      <c r="KHG18" s="9"/>
      <c r="KHH18" s="9"/>
      <c r="KHI18" s="9"/>
      <c r="KHJ18" s="9"/>
      <c r="KHK18" s="9"/>
      <c r="KHL18" s="9"/>
      <c r="KHM18" s="9"/>
      <c r="KHN18" s="9"/>
      <c r="KHO18" s="9"/>
      <c r="KHP18" s="9"/>
      <c r="KHQ18" s="9"/>
      <c r="KHR18" s="9"/>
      <c r="KHS18" s="9"/>
      <c r="KHT18" s="9"/>
      <c r="KHU18" s="9"/>
      <c r="KHV18" s="9"/>
      <c r="KHW18" s="9"/>
      <c r="KHX18" s="9"/>
      <c r="KHY18" s="9"/>
      <c r="KHZ18" s="9"/>
      <c r="KIA18" s="9"/>
      <c r="KIB18" s="9"/>
      <c r="KIC18" s="9"/>
      <c r="KID18" s="9"/>
      <c r="KIE18" s="9"/>
      <c r="KIF18" s="9"/>
      <c r="KIG18" s="9"/>
      <c r="KIH18" s="9"/>
      <c r="KII18" s="9"/>
      <c r="KIJ18" s="9"/>
      <c r="KIK18" s="9"/>
      <c r="KIL18" s="9"/>
      <c r="KIM18" s="9"/>
      <c r="KIN18" s="9"/>
      <c r="KIO18" s="9"/>
      <c r="KIP18" s="9"/>
      <c r="KIQ18" s="9"/>
      <c r="KIR18" s="9"/>
      <c r="KIS18" s="9"/>
      <c r="KIT18" s="9"/>
      <c r="KIU18" s="9"/>
      <c r="KIV18" s="9"/>
      <c r="KIW18" s="9"/>
      <c r="KIX18" s="9"/>
      <c r="KIY18" s="9"/>
      <c r="KIZ18" s="9"/>
      <c r="KJA18" s="9"/>
      <c r="KJB18" s="9"/>
      <c r="KJC18" s="9"/>
      <c r="KJD18" s="9"/>
      <c r="KJE18" s="9"/>
      <c r="KJF18" s="9"/>
      <c r="KJG18" s="9"/>
      <c r="KJH18" s="9"/>
      <c r="KJI18" s="9"/>
      <c r="KJJ18" s="9"/>
      <c r="KJK18" s="9"/>
      <c r="KJL18" s="9"/>
      <c r="KJM18" s="9"/>
      <c r="KJN18" s="9"/>
      <c r="KJO18" s="9"/>
      <c r="KJP18" s="9"/>
      <c r="KJQ18" s="9"/>
      <c r="KJR18" s="9"/>
      <c r="KJS18" s="9"/>
      <c r="KJT18" s="9"/>
      <c r="KJU18" s="9"/>
      <c r="KJV18" s="9"/>
      <c r="KJW18" s="9"/>
      <c r="KJX18" s="9"/>
      <c r="KJY18" s="9"/>
      <c r="KJZ18" s="9"/>
      <c r="KKA18" s="9"/>
      <c r="KKB18" s="9"/>
      <c r="KKC18" s="9"/>
      <c r="KKD18" s="9"/>
      <c r="KKE18" s="9"/>
      <c r="KKF18" s="9"/>
      <c r="KKG18" s="9"/>
      <c r="KKH18" s="9"/>
      <c r="KKI18" s="9"/>
      <c r="KKJ18" s="9"/>
      <c r="KKK18" s="9"/>
      <c r="KKL18" s="9"/>
      <c r="KKM18" s="9"/>
      <c r="KKN18" s="9"/>
      <c r="KKO18" s="9"/>
      <c r="KKP18" s="9"/>
      <c r="KKQ18" s="9"/>
      <c r="KKR18" s="9"/>
      <c r="KKS18" s="9"/>
      <c r="KKT18" s="9"/>
      <c r="KKU18" s="9"/>
      <c r="KKV18" s="9"/>
      <c r="KKW18" s="9"/>
      <c r="KKX18" s="9"/>
      <c r="KKY18" s="9"/>
      <c r="KKZ18" s="9"/>
      <c r="KLA18" s="9"/>
      <c r="KLB18" s="9"/>
      <c r="KLC18" s="9"/>
      <c r="KLD18" s="9"/>
      <c r="KLE18" s="9"/>
      <c r="KLF18" s="9"/>
      <c r="KLG18" s="9"/>
      <c r="KLH18" s="9"/>
      <c r="KLI18" s="9"/>
      <c r="KLJ18" s="9"/>
      <c r="KLK18" s="9"/>
      <c r="KLL18" s="9"/>
      <c r="KLM18" s="9"/>
      <c r="KLN18" s="9"/>
      <c r="KLO18" s="9"/>
      <c r="KLP18" s="9"/>
      <c r="KLQ18" s="9"/>
      <c r="KLR18" s="9"/>
      <c r="KLS18" s="9"/>
      <c r="KLT18" s="9"/>
      <c r="KLU18" s="9"/>
      <c r="KLV18" s="9"/>
      <c r="KLW18" s="9"/>
      <c r="KLX18" s="9"/>
      <c r="KLY18" s="9"/>
      <c r="KLZ18" s="9"/>
      <c r="KMA18" s="9"/>
      <c r="KMB18" s="9"/>
      <c r="KMC18" s="9"/>
      <c r="KMD18" s="9"/>
      <c r="KME18" s="9"/>
      <c r="KMF18" s="9"/>
      <c r="KMG18" s="9"/>
      <c r="KMH18" s="9"/>
      <c r="KMI18" s="9"/>
      <c r="KMJ18" s="9"/>
      <c r="KMK18" s="9"/>
      <c r="KML18" s="9"/>
      <c r="KMM18" s="9"/>
      <c r="KMN18" s="9"/>
      <c r="KMO18" s="9"/>
      <c r="KMP18" s="9"/>
      <c r="KMQ18" s="9"/>
      <c r="KMR18" s="9"/>
      <c r="KMS18" s="9"/>
      <c r="KMT18" s="9"/>
      <c r="KMU18" s="9"/>
      <c r="KMV18" s="9"/>
      <c r="KMW18" s="9"/>
      <c r="KMX18" s="9"/>
      <c r="KMY18" s="9"/>
      <c r="KMZ18" s="9"/>
      <c r="KNA18" s="9"/>
      <c r="KNB18" s="9"/>
      <c r="KNC18" s="9"/>
      <c r="KND18" s="9"/>
      <c r="KNE18" s="9"/>
      <c r="KNF18" s="9"/>
      <c r="KNG18" s="9"/>
      <c r="KNH18" s="9"/>
      <c r="KNI18" s="9"/>
      <c r="KNJ18" s="9"/>
      <c r="KNK18" s="9"/>
      <c r="KNL18" s="9"/>
      <c r="KNM18" s="9"/>
      <c r="KNN18" s="9"/>
      <c r="KNO18" s="9"/>
      <c r="KNP18" s="9"/>
      <c r="KNQ18" s="9"/>
      <c r="KNR18" s="9"/>
      <c r="KNS18" s="9"/>
      <c r="KNT18" s="9"/>
      <c r="KNU18" s="9"/>
      <c r="KNV18" s="9"/>
      <c r="KNW18" s="9"/>
      <c r="KNX18" s="9"/>
      <c r="KNY18" s="9"/>
      <c r="KNZ18" s="9"/>
      <c r="KOA18" s="9"/>
      <c r="KOB18" s="9"/>
      <c r="KOC18" s="9"/>
      <c r="KOD18" s="9"/>
      <c r="KOE18" s="9"/>
      <c r="KOF18" s="9"/>
      <c r="KOG18" s="9"/>
      <c r="KOH18" s="9"/>
      <c r="KOI18" s="9"/>
      <c r="KOJ18" s="9"/>
      <c r="KOK18" s="9"/>
      <c r="KOL18" s="9"/>
      <c r="KOM18" s="9"/>
      <c r="KON18" s="9"/>
      <c r="KOO18" s="9"/>
      <c r="KOP18" s="9"/>
      <c r="KOQ18" s="9"/>
      <c r="KOR18" s="9"/>
      <c r="KOS18" s="9"/>
      <c r="KOT18" s="9"/>
      <c r="KOU18" s="9"/>
      <c r="KOV18" s="9"/>
      <c r="KOW18" s="9"/>
      <c r="KOX18" s="9"/>
      <c r="KOY18" s="9"/>
      <c r="KOZ18" s="9"/>
      <c r="KPA18" s="9"/>
      <c r="KPB18" s="9"/>
      <c r="KPC18" s="9"/>
      <c r="KPD18" s="9"/>
      <c r="KPE18" s="9"/>
      <c r="KPF18" s="9"/>
      <c r="KPG18" s="9"/>
      <c r="KPH18" s="9"/>
      <c r="KPI18" s="9"/>
      <c r="KPJ18" s="9"/>
      <c r="KPK18" s="9"/>
      <c r="KPL18" s="9"/>
      <c r="KPM18" s="9"/>
      <c r="KPN18" s="9"/>
      <c r="KPO18" s="9"/>
      <c r="KPP18" s="9"/>
      <c r="KPQ18" s="9"/>
      <c r="KPR18" s="9"/>
      <c r="KPS18" s="9"/>
      <c r="KPT18" s="9"/>
      <c r="KPU18" s="9"/>
      <c r="KPV18" s="9"/>
      <c r="KPW18" s="9"/>
      <c r="KPX18" s="9"/>
      <c r="KPY18" s="9"/>
      <c r="KPZ18" s="9"/>
      <c r="KQA18" s="9"/>
      <c r="KQB18" s="9"/>
      <c r="KQC18" s="9"/>
      <c r="KQD18" s="9"/>
      <c r="KQE18" s="9"/>
      <c r="KQF18" s="9"/>
      <c r="KQG18" s="9"/>
      <c r="KQH18" s="9"/>
      <c r="KQI18" s="9"/>
      <c r="KQJ18" s="9"/>
      <c r="KQK18" s="9"/>
      <c r="KQL18" s="9"/>
      <c r="KQM18" s="9"/>
      <c r="KQN18" s="9"/>
      <c r="KQO18" s="9"/>
      <c r="KQP18" s="9"/>
      <c r="KQQ18" s="9"/>
      <c r="KQR18" s="9"/>
      <c r="KQS18" s="9"/>
      <c r="KQT18" s="9"/>
      <c r="KQU18" s="9"/>
      <c r="KQV18" s="9"/>
      <c r="KQW18" s="9"/>
      <c r="KQX18" s="9"/>
      <c r="KQY18" s="9"/>
      <c r="KQZ18" s="9"/>
      <c r="KRA18" s="9"/>
      <c r="KRB18" s="9"/>
      <c r="KRC18" s="9"/>
      <c r="KRD18" s="9"/>
      <c r="KRE18" s="9"/>
      <c r="KRF18" s="9"/>
      <c r="KRG18" s="9"/>
      <c r="KRH18" s="9"/>
      <c r="KRI18" s="9"/>
      <c r="KRJ18" s="9"/>
      <c r="KRK18" s="9"/>
      <c r="KRL18" s="9"/>
      <c r="KRM18" s="9"/>
      <c r="KRN18" s="9"/>
      <c r="KRO18" s="9"/>
      <c r="KRP18" s="9"/>
      <c r="KRQ18" s="9"/>
      <c r="KRR18" s="9"/>
      <c r="KRS18" s="9"/>
      <c r="KRT18" s="9"/>
      <c r="KRU18" s="9"/>
      <c r="KRV18" s="9"/>
      <c r="KRW18" s="9"/>
      <c r="KRX18" s="9"/>
      <c r="KRY18" s="9"/>
      <c r="KRZ18" s="9"/>
      <c r="KSA18" s="9"/>
      <c r="KSB18" s="9"/>
      <c r="KSC18" s="9"/>
      <c r="KSD18" s="9"/>
      <c r="KSE18" s="9"/>
      <c r="KSF18" s="9"/>
      <c r="KSG18" s="9"/>
      <c r="KSH18" s="9"/>
      <c r="KSI18" s="9"/>
      <c r="KSJ18" s="9"/>
      <c r="KSK18" s="9"/>
      <c r="KSL18" s="9"/>
      <c r="KSM18" s="9"/>
      <c r="KSN18" s="9"/>
      <c r="KSO18" s="9"/>
      <c r="KSP18" s="9"/>
      <c r="KSQ18" s="9"/>
      <c r="KSR18" s="9"/>
      <c r="KSS18" s="9"/>
      <c r="KST18" s="9"/>
      <c r="KSU18" s="9"/>
      <c r="KSV18" s="9"/>
      <c r="KSW18" s="9"/>
      <c r="KSX18" s="9"/>
      <c r="KSY18" s="9"/>
      <c r="KSZ18" s="9"/>
      <c r="KTA18" s="9"/>
      <c r="KTB18" s="9"/>
      <c r="KTC18" s="9"/>
      <c r="KTD18" s="9"/>
      <c r="KTE18" s="9"/>
      <c r="KTF18" s="9"/>
      <c r="KTG18" s="9"/>
      <c r="KTH18" s="9"/>
      <c r="KTI18" s="9"/>
      <c r="KTJ18" s="9"/>
      <c r="KTK18" s="9"/>
      <c r="KTL18" s="9"/>
      <c r="KTM18" s="9"/>
      <c r="KTN18" s="9"/>
      <c r="KTO18" s="9"/>
      <c r="KTP18" s="9"/>
      <c r="KTQ18" s="9"/>
      <c r="KTR18" s="9"/>
      <c r="KTS18" s="9"/>
      <c r="KTT18" s="9"/>
      <c r="KTU18" s="9"/>
      <c r="KTV18" s="9"/>
      <c r="KTW18" s="9"/>
      <c r="KTX18" s="9"/>
      <c r="KTY18" s="9"/>
      <c r="KTZ18" s="9"/>
      <c r="KUA18" s="9"/>
      <c r="KUB18" s="9"/>
      <c r="KUC18" s="9"/>
      <c r="KUD18" s="9"/>
      <c r="KUE18" s="9"/>
      <c r="KUF18" s="9"/>
      <c r="KUG18" s="9"/>
      <c r="KUH18" s="9"/>
      <c r="KUI18" s="9"/>
      <c r="KUJ18" s="9"/>
      <c r="KUK18" s="9"/>
      <c r="KUL18" s="9"/>
      <c r="KUM18" s="9"/>
      <c r="KUN18" s="9"/>
      <c r="KUO18" s="9"/>
      <c r="KUP18" s="9"/>
      <c r="KUQ18" s="9"/>
      <c r="KUR18" s="9"/>
      <c r="KUS18" s="9"/>
      <c r="KUT18" s="9"/>
      <c r="KUU18" s="9"/>
      <c r="KUV18" s="9"/>
      <c r="KUW18" s="9"/>
      <c r="KUX18" s="9"/>
      <c r="KUY18" s="9"/>
      <c r="KUZ18" s="9"/>
      <c r="KVA18" s="9"/>
      <c r="KVB18" s="9"/>
      <c r="KVC18" s="9"/>
      <c r="KVD18" s="9"/>
      <c r="KVE18" s="9"/>
      <c r="KVF18" s="9"/>
      <c r="KVG18" s="9"/>
      <c r="KVH18" s="9"/>
      <c r="KVI18" s="9"/>
      <c r="KVJ18" s="9"/>
      <c r="KVK18" s="9"/>
      <c r="KVL18" s="9"/>
      <c r="KVM18" s="9"/>
      <c r="KVN18" s="9"/>
      <c r="KVO18" s="9"/>
      <c r="KVP18" s="9"/>
      <c r="KVQ18" s="9"/>
      <c r="KVR18" s="9"/>
      <c r="KVS18" s="9"/>
      <c r="KVT18" s="9"/>
      <c r="KVU18" s="9"/>
      <c r="KVV18" s="9"/>
      <c r="KVW18" s="9"/>
      <c r="KVX18" s="9"/>
      <c r="KVY18" s="9"/>
      <c r="KVZ18" s="9"/>
      <c r="KWA18" s="9"/>
      <c r="KWB18" s="9"/>
      <c r="KWC18" s="9"/>
      <c r="KWD18" s="9"/>
      <c r="KWE18" s="9"/>
      <c r="KWF18" s="9"/>
      <c r="KWG18" s="9"/>
      <c r="KWH18" s="9"/>
      <c r="KWI18" s="9"/>
      <c r="KWJ18" s="9"/>
      <c r="KWK18" s="9"/>
      <c r="KWL18" s="9"/>
      <c r="KWM18" s="9"/>
      <c r="KWN18" s="9"/>
      <c r="KWO18" s="9"/>
      <c r="KWP18" s="9"/>
      <c r="KWQ18" s="9"/>
      <c r="KWR18" s="9"/>
      <c r="KWS18" s="9"/>
      <c r="KWT18" s="9"/>
      <c r="KWU18" s="9"/>
      <c r="KWV18" s="9"/>
      <c r="KWW18" s="9"/>
      <c r="KWX18" s="9"/>
      <c r="KWY18" s="9"/>
      <c r="KWZ18" s="9"/>
      <c r="KXA18" s="9"/>
      <c r="KXB18" s="9"/>
      <c r="KXC18" s="9"/>
      <c r="KXD18" s="9"/>
      <c r="KXE18" s="9"/>
      <c r="KXF18" s="9"/>
      <c r="KXG18" s="9"/>
      <c r="KXH18" s="9"/>
      <c r="KXI18" s="9"/>
      <c r="KXJ18" s="9"/>
      <c r="KXK18" s="9"/>
      <c r="KXL18" s="9"/>
      <c r="KXM18" s="9"/>
      <c r="KXN18" s="9"/>
      <c r="KXO18" s="9"/>
      <c r="KXP18" s="9"/>
      <c r="KXQ18" s="9"/>
      <c r="KXR18" s="9"/>
      <c r="KXS18" s="9"/>
      <c r="KXT18" s="9"/>
      <c r="KXU18" s="9"/>
      <c r="KXV18" s="9"/>
      <c r="KXW18" s="9"/>
      <c r="KXX18" s="9"/>
      <c r="KXY18" s="9"/>
      <c r="KXZ18" s="9"/>
      <c r="KYA18" s="9"/>
      <c r="KYB18" s="9"/>
      <c r="KYC18" s="9"/>
      <c r="KYD18" s="9"/>
      <c r="KYE18" s="9"/>
      <c r="KYF18" s="9"/>
      <c r="KYG18" s="9"/>
      <c r="KYH18" s="9"/>
      <c r="KYI18" s="9"/>
      <c r="KYJ18" s="9"/>
      <c r="KYK18" s="9"/>
      <c r="KYL18" s="9"/>
      <c r="KYM18" s="9"/>
      <c r="KYN18" s="9"/>
      <c r="KYO18" s="9"/>
      <c r="KYP18" s="9"/>
      <c r="KYQ18" s="9"/>
      <c r="KYR18" s="9"/>
      <c r="KYS18" s="9"/>
      <c r="KYT18" s="9"/>
      <c r="KYU18" s="9"/>
      <c r="KYV18" s="9"/>
      <c r="KYW18" s="9"/>
      <c r="KYX18" s="9"/>
      <c r="KYY18" s="9"/>
      <c r="KYZ18" s="9"/>
      <c r="KZA18" s="9"/>
      <c r="KZB18" s="9"/>
      <c r="KZC18" s="9"/>
      <c r="KZD18" s="9"/>
      <c r="KZE18" s="9"/>
      <c r="KZF18" s="9"/>
      <c r="KZG18" s="9"/>
      <c r="KZH18" s="9"/>
      <c r="KZI18" s="9"/>
      <c r="KZJ18" s="9"/>
      <c r="KZK18" s="9"/>
      <c r="KZL18" s="9"/>
      <c r="KZM18" s="9"/>
      <c r="KZN18" s="9"/>
      <c r="KZO18" s="9"/>
      <c r="KZP18" s="9"/>
      <c r="KZQ18" s="9"/>
      <c r="KZR18" s="9"/>
      <c r="KZS18" s="9"/>
      <c r="KZT18" s="9"/>
      <c r="KZU18" s="9"/>
      <c r="KZV18" s="9"/>
      <c r="KZW18" s="9"/>
      <c r="KZX18" s="9"/>
      <c r="KZY18" s="9"/>
      <c r="KZZ18" s="9"/>
      <c r="LAA18" s="9"/>
      <c r="LAB18" s="9"/>
      <c r="LAC18" s="9"/>
      <c r="LAD18" s="9"/>
      <c r="LAE18" s="9"/>
      <c r="LAF18" s="9"/>
      <c r="LAG18" s="9"/>
      <c r="LAH18" s="9"/>
      <c r="LAI18" s="9"/>
      <c r="LAJ18" s="9"/>
      <c r="LAK18" s="9"/>
      <c r="LAL18" s="9"/>
      <c r="LAM18" s="9"/>
      <c r="LAN18" s="9"/>
      <c r="LAO18" s="9"/>
      <c r="LAP18" s="9"/>
      <c r="LAQ18" s="9"/>
      <c r="LAR18" s="9"/>
      <c r="LAS18" s="9"/>
      <c r="LAT18" s="9"/>
      <c r="LAU18" s="9"/>
      <c r="LAV18" s="9"/>
      <c r="LAW18" s="9"/>
      <c r="LAX18" s="9"/>
      <c r="LAY18" s="9"/>
      <c r="LAZ18" s="9"/>
      <c r="LBA18" s="9"/>
      <c r="LBB18" s="9"/>
      <c r="LBC18" s="9"/>
      <c r="LBD18" s="9"/>
      <c r="LBE18" s="9"/>
      <c r="LBF18" s="9"/>
      <c r="LBG18" s="9"/>
      <c r="LBH18" s="9"/>
      <c r="LBI18" s="9"/>
      <c r="LBJ18" s="9"/>
      <c r="LBK18" s="9"/>
      <c r="LBL18" s="9"/>
      <c r="LBM18" s="9"/>
      <c r="LBN18" s="9"/>
      <c r="LBO18" s="9"/>
      <c r="LBP18" s="9"/>
      <c r="LBQ18" s="9"/>
      <c r="LBR18" s="9"/>
      <c r="LBS18" s="9"/>
      <c r="LBT18" s="9"/>
      <c r="LBU18" s="9"/>
      <c r="LBV18" s="9"/>
      <c r="LBW18" s="9"/>
      <c r="LBX18" s="9"/>
      <c r="LBY18" s="9"/>
      <c r="LBZ18" s="9"/>
      <c r="LCA18" s="9"/>
      <c r="LCB18" s="9"/>
      <c r="LCC18" s="9"/>
      <c r="LCD18" s="9"/>
      <c r="LCE18" s="9"/>
      <c r="LCF18" s="9"/>
      <c r="LCG18" s="9"/>
      <c r="LCH18" s="9"/>
      <c r="LCI18" s="9"/>
      <c r="LCJ18" s="9"/>
      <c r="LCK18" s="9"/>
      <c r="LCL18" s="9"/>
      <c r="LCM18" s="9"/>
      <c r="LCN18" s="9"/>
      <c r="LCO18" s="9"/>
      <c r="LCP18" s="9"/>
      <c r="LCQ18" s="9"/>
      <c r="LCR18" s="9"/>
      <c r="LCS18" s="9"/>
      <c r="LCT18" s="9"/>
      <c r="LCU18" s="9"/>
      <c r="LCV18" s="9"/>
      <c r="LCW18" s="9"/>
      <c r="LCX18" s="9"/>
      <c r="LCY18" s="9"/>
      <c r="LCZ18" s="9"/>
      <c r="LDA18" s="9"/>
      <c r="LDB18" s="9"/>
      <c r="LDC18" s="9"/>
      <c r="LDD18" s="9"/>
      <c r="LDE18" s="9"/>
      <c r="LDF18" s="9"/>
      <c r="LDG18" s="9"/>
      <c r="LDH18" s="9"/>
      <c r="LDI18" s="9"/>
      <c r="LDJ18" s="9"/>
      <c r="LDK18" s="9"/>
      <c r="LDL18" s="9"/>
      <c r="LDM18" s="9"/>
      <c r="LDN18" s="9"/>
      <c r="LDO18" s="9"/>
      <c r="LDP18" s="9"/>
      <c r="LDQ18" s="9"/>
      <c r="LDR18" s="9"/>
      <c r="LDS18" s="9"/>
      <c r="LDT18" s="9"/>
      <c r="LDU18" s="9"/>
      <c r="LDV18" s="9"/>
      <c r="LDW18" s="9"/>
      <c r="LDX18" s="9"/>
      <c r="LDY18" s="9"/>
      <c r="LDZ18" s="9"/>
      <c r="LEA18" s="9"/>
      <c r="LEB18" s="9"/>
      <c r="LEC18" s="9"/>
      <c r="LED18" s="9"/>
      <c r="LEE18" s="9"/>
      <c r="LEF18" s="9"/>
      <c r="LEG18" s="9"/>
      <c r="LEH18" s="9"/>
      <c r="LEI18" s="9"/>
      <c r="LEJ18" s="9"/>
      <c r="LEK18" s="9"/>
      <c r="LEL18" s="9"/>
      <c r="LEM18" s="9"/>
      <c r="LEN18" s="9"/>
      <c r="LEO18" s="9"/>
      <c r="LEP18" s="9"/>
      <c r="LEQ18" s="9"/>
      <c r="LER18" s="9"/>
      <c r="LES18" s="9"/>
      <c r="LET18" s="9"/>
      <c r="LEU18" s="9"/>
      <c r="LEV18" s="9"/>
      <c r="LEW18" s="9"/>
      <c r="LEX18" s="9"/>
      <c r="LEY18" s="9"/>
      <c r="LEZ18" s="9"/>
      <c r="LFA18" s="9"/>
      <c r="LFB18" s="9"/>
      <c r="LFC18" s="9"/>
      <c r="LFD18" s="9"/>
      <c r="LFE18" s="9"/>
      <c r="LFF18" s="9"/>
      <c r="LFG18" s="9"/>
      <c r="LFH18" s="9"/>
      <c r="LFI18" s="9"/>
      <c r="LFJ18" s="9"/>
      <c r="LFK18" s="9"/>
      <c r="LFL18" s="9"/>
      <c r="LFM18" s="9"/>
      <c r="LFN18" s="9"/>
      <c r="LFO18" s="9"/>
      <c r="LFP18" s="9"/>
      <c r="LFQ18" s="9"/>
      <c r="LFR18" s="9"/>
      <c r="LFS18" s="9"/>
      <c r="LFT18" s="9"/>
      <c r="LFU18" s="9"/>
      <c r="LFV18" s="9"/>
      <c r="LFW18" s="9"/>
      <c r="LFX18" s="9"/>
      <c r="LFY18" s="9"/>
      <c r="LFZ18" s="9"/>
      <c r="LGA18" s="9"/>
      <c r="LGB18" s="9"/>
      <c r="LGC18" s="9"/>
      <c r="LGD18" s="9"/>
      <c r="LGE18" s="9"/>
      <c r="LGF18" s="9"/>
      <c r="LGG18" s="9"/>
      <c r="LGH18" s="9"/>
      <c r="LGI18" s="9"/>
      <c r="LGJ18" s="9"/>
      <c r="LGK18" s="9"/>
      <c r="LGL18" s="9"/>
      <c r="LGM18" s="9"/>
      <c r="LGN18" s="9"/>
      <c r="LGO18" s="9"/>
      <c r="LGP18" s="9"/>
      <c r="LGQ18" s="9"/>
      <c r="LGR18" s="9"/>
      <c r="LGS18" s="9"/>
      <c r="LGT18" s="9"/>
      <c r="LGU18" s="9"/>
      <c r="LGV18" s="9"/>
      <c r="LGW18" s="9"/>
      <c r="LGX18" s="9"/>
      <c r="LGY18" s="9"/>
      <c r="LGZ18" s="9"/>
      <c r="LHA18" s="9"/>
      <c r="LHB18" s="9"/>
      <c r="LHC18" s="9"/>
      <c r="LHD18" s="9"/>
      <c r="LHE18" s="9"/>
      <c r="LHF18" s="9"/>
      <c r="LHG18" s="9"/>
      <c r="LHH18" s="9"/>
      <c r="LHI18" s="9"/>
      <c r="LHJ18" s="9"/>
      <c r="LHK18" s="9"/>
      <c r="LHL18" s="9"/>
      <c r="LHM18" s="9"/>
      <c r="LHN18" s="9"/>
      <c r="LHO18" s="9"/>
      <c r="LHP18" s="9"/>
      <c r="LHQ18" s="9"/>
      <c r="LHR18" s="9"/>
      <c r="LHS18" s="9"/>
      <c r="LHT18" s="9"/>
      <c r="LHU18" s="9"/>
      <c r="LHV18" s="9"/>
      <c r="LHW18" s="9"/>
      <c r="LHX18" s="9"/>
      <c r="LHY18" s="9"/>
      <c r="LHZ18" s="9"/>
      <c r="LIA18" s="9"/>
      <c r="LIB18" s="9"/>
      <c r="LIC18" s="9"/>
      <c r="LID18" s="9"/>
      <c r="LIE18" s="9"/>
      <c r="LIF18" s="9"/>
      <c r="LIG18" s="9"/>
      <c r="LIH18" s="9"/>
      <c r="LII18" s="9"/>
      <c r="LIJ18" s="9"/>
      <c r="LIK18" s="9"/>
      <c r="LIL18" s="9"/>
      <c r="LIM18" s="9"/>
      <c r="LIN18" s="9"/>
      <c r="LIO18" s="9"/>
      <c r="LIP18" s="9"/>
      <c r="LIQ18" s="9"/>
      <c r="LIR18" s="9"/>
      <c r="LIS18" s="9"/>
      <c r="LIT18" s="9"/>
      <c r="LIU18" s="9"/>
      <c r="LIV18" s="9"/>
      <c r="LIW18" s="9"/>
      <c r="LIX18" s="9"/>
      <c r="LIY18" s="9"/>
      <c r="LIZ18" s="9"/>
      <c r="LJA18" s="9"/>
      <c r="LJB18" s="9"/>
      <c r="LJC18" s="9"/>
      <c r="LJD18" s="9"/>
      <c r="LJE18" s="9"/>
      <c r="LJF18" s="9"/>
      <c r="LJG18" s="9"/>
      <c r="LJH18" s="9"/>
      <c r="LJI18" s="9"/>
      <c r="LJJ18" s="9"/>
      <c r="LJK18" s="9"/>
      <c r="LJL18" s="9"/>
      <c r="LJM18" s="9"/>
      <c r="LJN18" s="9"/>
      <c r="LJO18" s="9"/>
      <c r="LJP18" s="9"/>
      <c r="LJQ18" s="9"/>
      <c r="LJR18" s="9"/>
      <c r="LJS18" s="9"/>
      <c r="LJT18" s="9"/>
      <c r="LJU18" s="9"/>
      <c r="LJV18" s="9"/>
      <c r="LJW18" s="9"/>
      <c r="LJX18" s="9"/>
      <c r="LJY18" s="9"/>
      <c r="LJZ18" s="9"/>
      <c r="LKA18" s="9"/>
      <c r="LKB18" s="9"/>
      <c r="LKC18" s="9"/>
      <c r="LKD18" s="9"/>
      <c r="LKE18" s="9"/>
      <c r="LKF18" s="9"/>
      <c r="LKG18" s="9"/>
      <c r="LKH18" s="9"/>
      <c r="LKI18" s="9"/>
      <c r="LKJ18" s="9"/>
      <c r="LKK18" s="9"/>
      <c r="LKL18" s="9"/>
      <c r="LKM18" s="9"/>
      <c r="LKN18" s="9"/>
      <c r="LKO18" s="9"/>
      <c r="LKP18" s="9"/>
      <c r="LKQ18" s="9"/>
      <c r="LKR18" s="9"/>
      <c r="LKS18" s="9"/>
      <c r="LKT18" s="9"/>
      <c r="LKU18" s="9"/>
      <c r="LKV18" s="9"/>
      <c r="LKW18" s="9"/>
      <c r="LKX18" s="9"/>
      <c r="LKY18" s="9"/>
      <c r="LKZ18" s="9"/>
      <c r="LLA18" s="9"/>
      <c r="LLB18" s="9"/>
      <c r="LLC18" s="9"/>
      <c r="LLD18" s="9"/>
      <c r="LLE18" s="9"/>
      <c r="LLF18" s="9"/>
      <c r="LLG18" s="9"/>
      <c r="LLH18" s="9"/>
      <c r="LLI18" s="9"/>
      <c r="LLJ18" s="9"/>
      <c r="LLK18" s="9"/>
      <c r="LLL18" s="9"/>
      <c r="LLM18" s="9"/>
      <c r="LLN18" s="9"/>
      <c r="LLO18" s="9"/>
      <c r="LLP18" s="9"/>
      <c r="LLQ18" s="9"/>
      <c r="LLR18" s="9"/>
      <c r="LLS18" s="9"/>
      <c r="LLT18" s="9"/>
      <c r="LLU18" s="9"/>
      <c r="LLV18" s="9"/>
      <c r="LLW18" s="9"/>
      <c r="LLX18" s="9"/>
      <c r="LLY18" s="9"/>
      <c r="LLZ18" s="9"/>
      <c r="LMA18" s="9"/>
      <c r="LMB18" s="9"/>
      <c r="LMC18" s="9"/>
      <c r="LMD18" s="9"/>
      <c r="LME18" s="9"/>
      <c r="LMF18" s="9"/>
      <c r="LMG18" s="9"/>
      <c r="LMH18" s="9"/>
      <c r="LMI18" s="9"/>
      <c r="LMJ18" s="9"/>
      <c r="LMK18" s="9"/>
      <c r="LML18" s="9"/>
      <c r="LMM18" s="9"/>
      <c r="LMN18" s="9"/>
      <c r="LMO18" s="9"/>
      <c r="LMP18" s="9"/>
      <c r="LMQ18" s="9"/>
      <c r="LMR18" s="9"/>
      <c r="LMS18" s="9"/>
      <c r="LMT18" s="9"/>
      <c r="LMU18" s="9"/>
      <c r="LMV18" s="9"/>
      <c r="LMW18" s="9"/>
      <c r="LMX18" s="9"/>
      <c r="LMY18" s="9"/>
      <c r="LMZ18" s="9"/>
      <c r="LNA18" s="9"/>
      <c r="LNB18" s="9"/>
      <c r="LNC18" s="9"/>
      <c r="LND18" s="9"/>
      <c r="LNE18" s="9"/>
      <c r="LNF18" s="9"/>
      <c r="LNG18" s="9"/>
      <c r="LNH18" s="9"/>
      <c r="LNI18" s="9"/>
      <c r="LNJ18" s="9"/>
      <c r="LNK18" s="9"/>
      <c r="LNL18" s="9"/>
      <c r="LNM18" s="9"/>
      <c r="LNN18" s="9"/>
      <c r="LNO18" s="9"/>
      <c r="LNP18" s="9"/>
      <c r="LNQ18" s="9"/>
      <c r="LNR18" s="9"/>
      <c r="LNS18" s="9"/>
      <c r="LNT18" s="9"/>
      <c r="LNU18" s="9"/>
      <c r="LNV18" s="9"/>
      <c r="LNW18" s="9"/>
      <c r="LNX18" s="9"/>
      <c r="LNY18" s="9"/>
      <c r="LNZ18" s="9"/>
      <c r="LOA18" s="9"/>
      <c r="LOB18" s="9"/>
      <c r="LOC18" s="9"/>
      <c r="LOD18" s="9"/>
      <c r="LOE18" s="9"/>
      <c r="LOF18" s="9"/>
      <c r="LOG18" s="9"/>
      <c r="LOH18" s="9"/>
      <c r="LOI18" s="9"/>
      <c r="LOJ18" s="9"/>
      <c r="LOK18" s="9"/>
      <c r="LOL18" s="9"/>
      <c r="LOM18" s="9"/>
      <c r="LON18" s="9"/>
      <c r="LOO18" s="9"/>
      <c r="LOP18" s="9"/>
      <c r="LOQ18" s="9"/>
      <c r="LOR18" s="9"/>
      <c r="LOS18" s="9"/>
      <c r="LOT18" s="9"/>
      <c r="LOU18" s="9"/>
      <c r="LOV18" s="9"/>
      <c r="LOW18" s="9"/>
      <c r="LOX18" s="9"/>
      <c r="LOY18" s="9"/>
      <c r="LOZ18" s="9"/>
      <c r="LPA18" s="9"/>
      <c r="LPB18" s="9"/>
      <c r="LPC18" s="9"/>
      <c r="LPD18" s="9"/>
      <c r="LPE18" s="9"/>
      <c r="LPF18" s="9"/>
      <c r="LPG18" s="9"/>
      <c r="LPH18" s="9"/>
      <c r="LPI18" s="9"/>
      <c r="LPJ18" s="9"/>
      <c r="LPK18" s="9"/>
      <c r="LPL18" s="9"/>
      <c r="LPM18" s="9"/>
      <c r="LPN18" s="9"/>
      <c r="LPO18" s="9"/>
      <c r="LPP18" s="9"/>
      <c r="LPQ18" s="9"/>
      <c r="LPR18" s="9"/>
      <c r="LPS18" s="9"/>
      <c r="LPT18" s="9"/>
      <c r="LPU18" s="9"/>
      <c r="LPV18" s="9"/>
      <c r="LPW18" s="9"/>
      <c r="LPX18" s="9"/>
      <c r="LPY18" s="9"/>
      <c r="LPZ18" s="9"/>
      <c r="LQA18" s="9"/>
      <c r="LQB18" s="9"/>
      <c r="LQC18" s="9"/>
      <c r="LQD18" s="9"/>
      <c r="LQE18" s="9"/>
      <c r="LQF18" s="9"/>
      <c r="LQG18" s="9"/>
      <c r="LQH18" s="9"/>
      <c r="LQI18" s="9"/>
      <c r="LQJ18" s="9"/>
      <c r="LQK18" s="9"/>
      <c r="LQL18" s="9"/>
      <c r="LQM18" s="9"/>
      <c r="LQN18" s="9"/>
      <c r="LQO18" s="9"/>
      <c r="LQP18" s="9"/>
      <c r="LQQ18" s="9"/>
      <c r="LQR18" s="9"/>
      <c r="LQS18" s="9"/>
      <c r="LQT18" s="9"/>
      <c r="LQU18" s="9"/>
      <c r="LQV18" s="9"/>
      <c r="LQW18" s="9"/>
      <c r="LQX18" s="9"/>
      <c r="LQY18" s="9"/>
      <c r="LQZ18" s="9"/>
      <c r="LRA18" s="9"/>
      <c r="LRB18" s="9"/>
      <c r="LRC18" s="9"/>
      <c r="LRD18" s="9"/>
      <c r="LRE18" s="9"/>
      <c r="LRF18" s="9"/>
      <c r="LRG18" s="9"/>
      <c r="LRH18" s="9"/>
      <c r="LRI18" s="9"/>
      <c r="LRJ18" s="9"/>
      <c r="LRK18" s="9"/>
      <c r="LRL18" s="9"/>
      <c r="LRM18" s="9"/>
      <c r="LRN18" s="9"/>
      <c r="LRO18" s="9"/>
      <c r="LRP18" s="9"/>
      <c r="LRQ18" s="9"/>
      <c r="LRR18" s="9"/>
      <c r="LRS18" s="9"/>
      <c r="LRT18" s="9"/>
      <c r="LRU18" s="9"/>
      <c r="LRV18" s="9"/>
      <c r="LRW18" s="9"/>
      <c r="LRX18" s="9"/>
      <c r="LRY18" s="9"/>
      <c r="LRZ18" s="9"/>
      <c r="LSA18" s="9"/>
      <c r="LSB18" s="9"/>
      <c r="LSC18" s="9"/>
      <c r="LSD18" s="9"/>
      <c r="LSE18" s="9"/>
      <c r="LSF18" s="9"/>
      <c r="LSG18" s="9"/>
      <c r="LSH18" s="9"/>
      <c r="LSI18" s="9"/>
      <c r="LSJ18" s="9"/>
      <c r="LSK18" s="9"/>
      <c r="LSL18" s="9"/>
      <c r="LSM18" s="9"/>
      <c r="LSN18" s="9"/>
      <c r="LSO18" s="9"/>
      <c r="LSP18" s="9"/>
      <c r="LSQ18" s="9"/>
      <c r="LSR18" s="9"/>
      <c r="LSS18" s="9"/>
      <c r="LST18" s="9"/>
      <c r="LSU18" s="9"/>
      <c r="LSV18" s="9"/>
      <c r="LSW18" s="9"/>
      <c r="LSX18" s="9"/>
      <c r="LSY18" s="9"/>
      <c r="LSZ18" s="9"/>
      <c r="LTA18" s="9"/>
      <c r="LTB18" s="9"/>
      <c r="LTC18" s="9"/>
      <c r="LTD18" s="9"/>
      <c r="LTE18" s="9"/>
      <c r="LTF18" s="9"/>
      <c r="LTG18" s="9"/>
      <c r="LTH18" s="9"/>
      <c r="LTI18" s="9"/>
      <c r="LTJ18" s="9"/>
      <c r="LTK18" s="9"/>
      <c r="LTL18" s="9"/>
      <c r="LTM18" s="9"/>
      <c r="LTN18" s="9"/>
      <c r="LTO18" s="9"/>
      <c r="LTP18" s="9"/>
      <c r="LTQ18" s="9"/>
      <c r="LTR18" s="9"/>
      <c r="LTS18" s="9"/>
      <c r="LTT18" s="9"/>
      <c r="LTU18" s="9"/>
      <c r="LTV18" s="9"/>
      <c r="LTW18" s="9"/>
      <c r="LTX18" s="9"/>
      <c r="LTY18" s="9"/>
      <c r="LTZ18" s="9"/>
      <c r="LUA18" s="9"/>
      <c r="LUB18" s="9"/>
      <c r="LUC18" s="9"/>
      <c r="LUD18" s="9"/>
      <c r="LUE18" s="9"/>
      <c r="LUF18" s="9"/>
      <c r="LUG18" s="9"/>
      <c r="LUH18" s="9"/>
      <c r="LUI18" s="9"/>
      <c r="LUJ18" s="9"/>
      <c r="LUK18" s="9"/>
      <c r="LUL18" s="9"/>
      <c r="LUM18" s="9"/>
      <c r="LUN18" s="9"/>
      <c r="LUO18" s="9"/>
      <c r="LUP18" s="9"/>
      <c r="LUQ18" s="9"/>
      <c r="LUR18" s="9"/>
      <c r="LUS18" s="9"/>
      <c r="LUT18" s="9"/>
      <c r="LUU18" s="9"/>
      <c r="LUV18" s="9"/>
      <c r="LUW18" s="9"/>
      <c r="LUX18" s="9"/>
      <c r="LUY18" s="9"/>
      <c r="LUZ18" s="9"/>
      <c r="LVA18" s="9"/>
      <c r="LVB18" s="9"/>
      <c r="LVC18" s="9"/>
      <c r="LVD18" s="9"/>
      <c r="LVE18" s="9"/>
      <c r="LVF18" s="9"/>
      <c r="LVG18" s="9"/>
      <c r="LVH18" s="9"/>
      <c r="LVI18" s="9"/>
      <c r="LVJ18" s="9"/>
      <c r="LVK18" s="9"/>
      <c r="LVL18" s="9"/>
      <c r="LVM18" s="9"/>
      <c r="LVN18" s="9"/>
      <c r="LVO18" s="9"/>
      <c r="LVP18" s="9"/>
      <c r="LVQ18" s="9"/>
      <c r="LVR18" s="9"/>
      <c r="LVS18" s="9"/>
      <c r="LVT18" s="9"/>
      <c r="LVU18" s="9"/>
      <c r="LVV18" s="9"/>
      <c r="LVW18" s="9"/>
      <c r="LVX18" s="9"/>
      <c r="LVY18" s="9"/>
      <c r="LVZ18" s="9"/>
      <c r="LWA18" s="9"/>
      <c r="LWB18" s="9"/>
      <c r="LWC18" s="9"/>
      <c r="LWD18" s="9"/>
      <c r="LWE18" s="9"/>
      <c r="LWF18" s="9"/>
      <c r="LWG18" s="9"/>
      <c r="LWH18" s="9"/>
      <c r="LWI18" s="9"/>
      <c r="LWJ18" s="9"/>
      <c r="LWK18" s="9"/>
      <c r="LWL18" s="9"/>
      <c r="LWM18" s="9"/>
      <c r="LWN18" s="9"/>
      <c r="LWO18" s="9"/>
      <c r="LWP18" s="9"/>
      <c r="LWQ18" s="9"/>
      <c r="LWR18" s="9"/>
      <c r="LWS18" s="9"/>
      <c r="LWT18" s="9"/>
      <c r="LWU18" s="9"/>
      <c r="LWV18" s="9"/>
      <c r="LWW18" s="9"/>
      <c r="LWX18" s="9"/>
      <c r="LWY18" s="9"/>
      <c r="LWZ18" s="9"/>
      <c r="LXA18" s="9"/>
      <c r="LXB18" s="9"/>
      <c r="LXC18" s="9"/>
      <c r="LXD18" s="9"/>
      <c r="LXE18" s="9"/>
      <c r="LXF18" s="9"/>
      <c r="LXG18" s="9"/>
      <c r="LXH18" s="9"/>
      <c r="LXI18" s="9"/>
      <c r="LXJ18" s="9"/>
      <c r="LXK18" s="9"/>
      <c r="LXL18" s="9"/>
      <c r="LXM18" s="9"/>
      <c r="LXN18" s="9"/>
      <c r="LXO18" s="9"/>
      <c r="LXP18" s="9"/>
      <c r="LXQ18" s="9"/>
      <c r="LXR18" s="9"/>
      <c r="LXS18" s="9"/>
      <c r="LXT18" s="9"/>
      <c r="LXU18" s="9"/>
      <c r="LXV18" s="9"/>
      <c r="LXW18" s="9"/>
      <c r="LXX18" s="9"/>
      <c r="LXY18" s="9"/>
      <c r="LXZ18" s="9"/>
      <c r="LYA18" s="9"/>
      <c r="LYB18" s="9"/>
      <c r="LYC18" s="9"/>
      <c r="LYD18" s="9"/>
      <c r="LYE18" s="9"/>
      <c r="LYF18" s="9"/>
      <c r="LYG18" s="9"/>
      <c r="LYH18" s="9"/>
      <c r="LYI18" s="9"/>
      <c r="LYJ18" s="9"/>
      <c r="LYK18" s="9"/>
      <c r="LYL18" s="9"/>
      <c r="LYM18" s="9"/>
      <c r="LYN18" s="9"/>
      <c r="LYO18" s="9"/>
      <c r="LYP18" s="9"/>
      <c r="LYQ18" s="9"/>
      <c r="LYR18" s="9"/>
      <c r="LYS18" s="9"/>
      <c r="LYT18" s="9"/>
      <c r="LYU18" s="9"/>
      <c r="LYV18" s="9"/>
      <c r="LYW18" s="9"/>
      <c r="LYX18" s="9"/>
      <c r="LYY18" s="9"/>
      <c r="LYZ18" s="9"/>
      <c r="LZA18" s="9"/>
      <c r="LZB18" s="9"/>
      <c r="LZC18" s="9"/>
      <c r="LZD18" s="9"/>
      <c r="LZE18" s="9"/>
      <c r="LZF18" s="9"/>
      <c r="LZG18" s="9"/>
      <c r="LZH18" s="9"/>
      <c r="LZI18" s="9"/>
      <c r="LZJ18" s="9"/>
      <c r="LZK18" s="9"/>
      <c r="LZL18" s="9"/>
      <c r="LZM18" s="9"/>
      <c r="LZN18" s="9"/>
      <c r="LZO18" s="9"/>
      <c r="LZP18" s="9"/>
      <c r="LZQ18" s="9"/>
      <c r="LZR18" s="9"/>
      <c r="LZS18" s="9"/>
      <c r="LZT18" s="9"/>
      <c r="LZU18" s="9"/>
      <c r="LZV18" s="9"/>
      <c r="LZW18" s="9"/>
      <c r="LZX18" s="9"/>
      <c r="LZY18" s="9"/>
      <c r="LZZ18" s="9"/>
      <c r="MAA18" s="9"/>
      <c r="MAB18" s="9"/>
      <c r="MAC18" s="9"/>
      <c r="MAD18" s="9"/>
      <c r="MAE18" s="9"/>
      <c r="MAF18" s="9"/>
      <c r="MAG18" s="9"/>
      <c r="MAH18" s="9"/>
      <c r="MAI18" s="9"/>
      <c r="MAJ18" s="9"/>
      <c r="MAK18" s="9"/>
      <c r="MAL18" s="9"/>
      <c r="MAM18" s="9"/>
      <c r="MAN18" s="9"/>
      <c r="MAO18" s="9"/>
      <c r="MAP18" s="9"/>
      <c r="MAQ18" s="9"/>
      <c r="MAR18" s="9"/>
      <c r="MAS18" s="9"/>
      <c r="MAT18" s="9"/>
      <c r="MAU18" s="9"/>
      <c r="MAV18" s="9"/>
      <c r="MAW18" s="9"/>
      <c r="MAX18" s="9"/>
      <c r="MAY18" s="9"/>
      <c r="MAZ18" s="9"/>
      <c r="MBA18" s="9"/>
      <c r="MBB18" s="9"/>
      <c r="MBC18" s="9"/>
      <c r="MBD18" s="9"/>
      <c r="MBE18" s="9"/>
      <c r="MBF18" s="9"/>
      <c r="MBG18" s="9"/>
      <c r="MBH18" s="9"/>
      <c r="MBI18" s="9"/>
      <c r="MBJ18" s="9"/>
      <c r="MBK18" s="9"/>
      <c r="MBL18" s="9"/>
      <c r="MBM18" s="9"/>
      <c r="MBN18" s="9"/>
      <c r="MBO18" s="9"/>
      <c r="MBP18" s="9"/>
      <c r="MBQ18" s="9"/>
      <c r="MBR18" s="9"/>
      <c r="MBS18" s="9"/>
      <c r="MBT18" s="9"/>
      <c r="MBU18" s="9"/>
      <c r="MBV18" s="9"/>
      <c r="MBW18" s="9"/>
      <c r="MBX18" s="9"/>
      <c r="MBY18" s="9"/>
      <c r="MBZ18" s="9"/>
      <c r="MCA18" s="9"/>
      <c r="MCB18" s="9"/>
      <c r="MCC18" s="9"/>
      <c r="MCD18" s="9"/>
      <c r="MCE18" s="9"/>
      <c r="MCF18" s="9"/>
      <c r="MCG18" s="9"/>
      <c r="MCH18" s="9"/>
      <c r="MCI18" s="9"/>
      <c r="MCJ18" s="9"/>
      <c r="MCK18" s="9"/>
      <c r="MCL18" s="9"/>
      <c r="MCM18" s="9"/>
      <c r="MCN18" s="9"/>
      <c r="MCO18" s="9"/>
      <c r="MCP18" s="9"/>
      <c r="MCQ18" s="9"/>
      <c r="MCR18" s="9"/>
      <c r="MCS18" s="9"/>
      <c r="MCT18" s="9"/>
      <c r="MCU18" s="9"/>
      <c r="MCV18" s="9"/>
      <c r="MCW18" s="9"/>
      <c r="MCX18" s="9"/>
      <c r="MCY18" s="9"/>
      <c r="MCZ18" s="9"/>
      <c r="MDA18" s="9"/>
      <c r="MDB18" s="9"/>
      <c r="MDC18" s="9"/>
      <c r="MDD18" s="9"/>
      <c r="MDE18" s="9"/>
      <c r="MDF18" s="9"/>
      <c r="MDG18" s="9"/>
      <c r="MDH18" s="9"/>
      <c r="MDI18" s="9"/>
      <c r="MDJ18" s="9"/>
      <c r="MDK18" s="9"/>
      <c r="MDL18" s="9"/>
      <c r="MDM18" s="9"/>
      <c r="MDN18" s="9"/>
      <c r="MDO18" s="9"/>
      <c r="MDP18" s="9"/>
      <c r="MDQ18" s="9"/>
      <c r="MDR18" s="9"/>
      <c r="MDS18" s="9"/>
      <c r="MDT18" s="9"/>
      <c r="MDU18" s="9"/>
      <c r="MDV18" s="9"/>
      <c r="MDW18" s="9"/>
      <c r="MDX18" s="9"/>
      <c r="MDY18" s="9"/>
      <c r="MDZ18" s="9"/>
      <c r="MEA18" s="9"/>
      <c r="MEB18" s="9"/>
      <c r="MEC18" s="9"/>
      <c r="MED18" s="9"/>
      <c r="MEE18" s="9"/>
      <c r="MEF18" s="9"/>
      <c r="MEG18" s="9"/>
      <c r="MEH18" s="9"/>
      <c r="MEI18" s="9"/>
      <c r="MEJ18" s="9"/>
      <c r="MEK18" s="9"/>
      <c r="MEL18" s="9"/>
      <c r="MEM18" s="9"/>
      <c r="MEN18" s="9"/>
      <c r="MEO18" s="9"/>
      <c r="MEP18" s="9"/>
      <c r="MEQ18" s="9"/>
      <c r="MER18" s="9"/>
      <c r="MES18" s="9"/>
      <c r="MET18" s="9"/>
      <c r="MEU18" s="9"/>
      <c r="MEV18" s="9"/>
      <c r="MEW18" s="9"/>
      <c r="MEX18" s="9"/>
      <c r="MEY18" s="9"/>
      <c r="MEZ18" s="9"/>
      <c r="MFA18" s="9"/>
      <c r="MFB18" s="9"/>
      <c r="MFC18" s="9"/>
      <c r="MFD18" s="9"/>
      <c r="MFE18" s="9"/>
      <c r="MFF18" s="9"/>
      <c r="MFG18" s="9"/>
      <c r="MFH18" s="9"/>
      <c r="MFI18" s="9"/>
      <c r="MFJ18" s="9"/>
      <c r="MFK18" s="9"/>
      <c r="MFL18" s="9"/>
      <c r="MFM18" s="9"/>
      <c r="MFN18" s="9"/>
      <c r="MFO18" s="9"/>
      <c r="MFP18" s="9"/>
      <c r="MFQ18" s="9"/>
      <c r="MFR18" s="9"/>
      <c r="MFS18" s="9"/>
      <c r="MFT18" s="9"/>
      <c r="MFU18" s="9"/>
      <c r="MFV18" s="9"/>
      <c r="MFW18" s="9"/>
      <c r="MFX18" s="9"/>
      <c r="MFY18" s="9"/>
      <c r="MFZ18" s="9"/>
      <c r="MGA18" s="9"/>
      <c r="MGB18" s="9"/>
      <c r="MGC18" s="9"/>
      <c r="MGD18" s="9"/>
      <c r="MGE18" s="9"/>
      <c r="MGF18" s="9"/>
      <c r="MGG18" s="9"/>
      <c r="MGH18" s="9"/>
      <c r="MGI18" s="9"/>
      <c r="MGJ18" s="9"/>
      <c r="MGK18" s="9"/>
      <c r="MGL18" s="9"/>
      <c r="MGM18" s="9"/>
      <c r="MGN18" s="9"/>
      <c r="MGO18" s="9"/>
      <c r="MGP18" s="9"/>
      <c r="MGQ18" s="9"/>
      <c r="MGR18" s="9"/>
      <c r="MGS18" s="9"/>
      <c r="MGT18" s="9"/>
      <c r="MGU18" s="9"/>
      <c r="MGV18" s="9"/>
      <c r="MGW18" s="9"/>
      <c r="MGX18" s="9"/>
      <c r="MGY18" s="9"/>
      <c r="MGZ18" s="9"/>
      <c r="MHA18" s="9"/>
      <c r="MHB18" s="9"/>
      <c r="MHC18" s="9"/>
      <c r="MHD18" s="9"/>
      <c r="MHE18" s="9"/>
      <c r="MHF18" s="9"/>
      <c r="MHG18" s="9"/>
      <c r="MHH18" s="9"/>
      <c r="MHI18" s="9"/>
      <c r="MHJ18" s="9"/>
      <c r="MHK18" s="9"/>
      <c r="MHL18" s="9"/>
      <c r="MHM18" s="9"/>
      <c r="MHN18" s="9"/>
      <c r="MHO18" s="9"/>
      <c r="MHP18" s="9"/>
      <c r="MHQ18" s="9"/>
      <c r="MHR18" s="9"/>
      <c r="MHS18" s="9"/>
      <c r="MHT18" s="9"/>
      <c r="MHU18" s="9"/>
      <c r="MHV18" s="9"/>
      <c r="MHW18" s="9"/>
      <c r="MHX18" s="9"/>
      <c r="MHY18" s="9"/>
      <c r="MHZ18" s="9"/>
      <c r="MIA18" s="9"/>
      <c r="MIB18" s="9"/>
      <c r="MIC18" s="9"/>
      <c r="MID18" s="9"/>
      <c r="MIE18" s="9"/>
      <c r="MIF18" s="9"/>
      <c r="MIG18" s="9"/>
      <c r="MIH18" s="9"/>
      <c r="MII18" s="9"/>
      <c r="MIJ18" s="9"/>
      <c r="MIK18" s="9"/>
      <c r="MIL18" s="9"/>
      <c r="MIM18" s="9"/>
      <c r="MIN18" s="9"/>
      <c r="MIO18" s="9"/>
      <c r="MIP18" s="9"/>
      <c r="MIQ18" s="9"/>
      <c r="MIR18" s="9"/>
      <c r="MIS18" s="9"/>
      <c r="MIT18" s="9"/>
      <c r="MIU18" s="9"/>
      <c r="MIV18" s="9"/>
      <c r="MIW18" s="9"/>
      <c r="MIX18" s="9"/>
      <c r="MIY18" s="9"/>
      <c r="MIZ18" s="9"/>
      <c r="MJA18" s="9"/>
      <c r="MJB18" s="9"/>
      <c r="MJC18" s="9"/>
      <c r="MJD18" s="9"/>
      <c r="MJE18" s="9"/>
      <c r="MJF18" s="9"/>
      <c r="MJG18" s="9"/>
      <c r="MJH18" s="9"/>
      <c r="MJI18" s="9"/>
      <c r="MJJ18" s="9"/>
      <c r="MJK18" s="9"/>
      <c r="MJL18" s="9"/>
      <c r="MJM18" s="9"/>
      <c r="MJN18" s="9"/>
      <c r="MJO18" s="9"/>
      <c r="MJP18" s="9"/>
      <c r="MJQ18" s="9"/>
      <c r="MJR18" s="9"/>
      <c r="MJS18" s="9"/>
      <c r="MJT18" s="9"/>
      <c r="MJU18" s="9"/>
      <c r="MJV18" s="9"/>
      <c r="MJW18" s="9"/>
      <c r="MJX18" s="9"/>
      <c r="MJY18" s="9"/>
      <c r="MJZ18" s="9"/>
      <c r="MKA18" s="9"/>
      <c r="MKB18" s="9"/>
      <c r="MKC18" s="9"/>
      <c r="MKD18" s="9"/>
      <c r="MKE18" s="9"/>
      <c r="MKF18" s="9"/>
      <c r="MKG18" s="9"/>
      <c r="MKH18" s="9"/>
      <c r="MKI18" s="9"/>
      <c r="MKJ18" s="9"/>
      <c r="MKK18" s="9"/>
      <c r="MKL18" s="9"/>
      <c r="MKM18" s="9"/>
      <c r="MKN18" s="9"/>
      <c r="MKO18" s="9"/>
      <c r="MKP18" s="9"/>
      <c r="MKQ18" s="9"/>
      <c r="MKR18" s="9"/>
      <c r="MKS18" s="9"/>
      <c r="MKT18" s="9"/>
      <c r="MKU18" s="9"/>
      <c r="MKV18" s="9"/>
      <c r="MKW18" s="9"/>
      <c r="MKX18" s="9"/>
      <c r="MKY18" s="9"/>
      <c r="MKZ18" s="9"/>
      <c r="MLA18" s="9"/>
      <c r="MLB18" s="9"/>
      <c r="MLC18" s="9"/>
      <c r="MLD18" s="9"/>
      <c r="MLE18" s="9"/>
      <c r="MLF18" s="9"/>
      <c r="MLG18" s="9"/>
      <c r="MLH18" s="9"/>
      <c r="MLI18" s="9"/>
      <c r="MLJ18" s="9"/>
      <c r="MLK18" s="9"/>
      <c r="MLL18" s="9"/>
      <c r="MLM18" s="9"/>
      <c r="MLN18" s="9"/>
      <c r="MLO18" s="9"/>
      <c r="MLP18" s="9"/>
      <c r="MLQ18" s="9"/>
      <c r="MLR18" s="9"/>
      <c r="MLS18" s="9"/>
      <c r="MLT18" s="9"/>
      <c r="MLU18" s="9"/>
      <c r="MLV18" s="9"/>
      <c r="MLW18" s="9"/>
      <c r="MLX18" s="9"/>
      <c r="MLY18" s="9"/>
      <c r="MLZ18" s="9"/>
      <c r="MMA18" s="9"/>
      <c r="MMB18" s="9"/>
      <c r="MMC18" s="9"/>
      <c r="MMD18" s="9"/>
      <c r="MME18" s="9"/>
      <c r="MMF18" s="9"/>
      <c r="MMG18" s="9"/>
      <c r="MMH18" s="9"/>
      <c r="MMI18" s="9"/>
      <c r="MMJ18" s="9"/>
      <c r="MMK18" s="9"/>
      <c r="MML18" s="9"/>
      <c r="MMM18" s="9"/>
      <c r="MMN18" s="9"/>
      <c r="MMO18" s="9"/>
      <c r="MMP18" s="9"/>
      <c r="MMQ18" s="9"/>
      <c r="MMR18" s="9"/>
      <c r="MMS18" s="9"/>
      <c r="MMT18" s="9"/>
      <c r="MMU18" s="9"/>
      <c r="MMV18" s="9"/>
      <c r="MMW18" s="9"/>
      <c r="MMX18" s="9"/>
      <c r="MMY18" s="9"/>
      <c r="MMZ18" s="9"/>
      <c r="MNA18" s="9"/>
      <c r="MNB18" s="9"/>
      <c r="MNC18" s="9"/>
      <c r="MND18" s="9"/>
      <c r="MNE18" s="9"/>
      <c r="MNF18" s="9"/>
      <c r="MNG18" s="9"/>
      <c r="MNH18" s="9"/>
      <c r="MNI18" s="9"/>
      <c r="MNJ18" s="9"/>
      <c r="MNK18" s="9"/>
      <c r="MNL18" s="9"/>
      <c r="MNM18" s="9"/>
      <c r="MNN18" s="9"/>
      <c r="MNO18" s="9"/>
      <c r="MNP18" s="9"/>
      <c r="MNQ18" s="9"/>
      <c r="MNR18" s="9"/>
      <c r="MNS18" s="9"/>
      <c r="MNT18" s="9"/>
      <c r="MNU18" s="9"/>
      <c r="MNV18" s="9"/>
      <c r="MNW18" s="9"/>
      <c r="MNX18" s="9"/>
      <c r="MNY18" s="9"/>
      <c r="MNZ18" s="9"/>
      <c r="MOA18" s="9"/>
      <c r="MOB18" s="9"/>
      <c r="MOC18" s="9"/>
      <c r="MOD18" s="9"/>
      <c r="MOE18" s="9"/>
      <c r="MOF18" s="9"/>
      <c r="MOG18" s="9"/>
      <c r="MOH18" s="9"/>
      <c r="MOI18" s="9"/>
      <c r="MOJ18" s="9"/>
      <c r="MOK18" s="9"/>
      <c r="MOL18" s="9"/>
      <c r="MOM18" s="9"/>
      <c r="MON18" s="9"/>
      <c r="MOO18" s="9"/>
      <c r="MOP18" s="9"/>
      <c r="MOQ18" s="9"/>
      <c r="MOR18" s="9"/>
      <c r="MOS18" s="9"/>
      <c r="MOT18" s="9"/>
      <c r="MOU18" s="9"/>
      <c r="MOV18" s="9"/>
      <c r="MOW18" s="9"/>
      <c r="MOX18" s="9"/>
      <c r="MOY18" s="9"/>
      <c r="MOZ18" s="9"/>
      <c r="MPA18" s="9"/>
      <c r="MPB18" s="9"/>
      <c r="MPC18" s="9"/>
      <c r="MPD18" s="9"/>
      <c r="MPE18" s="9"/>
      <c r="MPF18" s="9"/>
      <c r="MPG18" s="9"/>
      <c r="MPH18" s="9"/>
      <c r="MPI18" s="9"/>
      <c r="MPJ18" s="9"/>
      <c r="MPK18" s="9"/>
      <c r="MPL18" s="9"/>
      <c r="MPM18" s="9"/>
      <c r="MPN18" s="9"/>
      <c r="MPO18" s="9"/>
      <c r="MPP18" s="9"/>
      <c r="MPQ18" s="9"/>
      <c r="MPR18" s="9"/>
      <c r="MPS18" s="9"/>
      <c r="MPT18" s="9"/>
      <c r="MPU18" s="9"/>
      <c r="MPV18" s="9"/>
      <c r="MPW18" s="9"/>
      <c r="MPX18" s="9"/>
      <c r="MPY18" s="9"/>
      <c r="MPZ18" s="9"/>
      <c r="MQA18" s="9"/>
      <c r="MQB18" s="9"/>
      <c r="MQC18" s="9"/>
      <c r="MQD18" s="9"/>
      <c r="MQE18" s="9"/>
      <c r="MQF18" s="9"/>
      <c r="MQG18" s="9"/>
      <c r="MQH18" s="9"/>
      <c r="MQI18" s="9"/>
      <c r="MQJ18" s="9"/>
      <c r="MQK18" s="9"/>
      <c r="MQL18" s="9"/>
      <c r="MQM18" s="9"/>
      <c r="MQN18" s="9"/>
      <c r="MQO18" s="9"/>
      <c r="MQP18" s="9"/>
      <c r="MQQ18" s="9"/>
      <c r="MQR18" s="9"/>
      <c r="MQS18" s="9"/>
      <c r="MQT18" s="9"/>
      <c r="MQU18" s="9"/>
      <c r="MQV18" s="9"/>
      <c r="MQW18" s="9"/>
      <c r="MQX18" s="9"/>
      <c r="MQY18" s="9"/>
      <c r="MQZ18" s="9"/>
      <c r="MRA18" s="9"/>
      <c r="MRB18" s="9"/>
      <c r="MRC18" s="9"/>
      <c r="MRD18" s="9"/>
      <c r="MRE18" s="9"/>
      <c r="MRF18" s="9"/>
      <c r="MRG18" s="9"/>
      <c r="MRH18" s="9"/>
      <c r="MRI18" s="9"/>
      <c r="MRJ18" s="9"/>
      <c r="MRK18" s="9"/>
      <c r="MRL18" s="9"/>
      <c r="MRM18" s="9"/>
      <c r="MRN18" s="9"/>
      <c r="MRO18" s="9"/>
      <c r="MRP18" s="9"/>
      <c r="MRQ18" s="9"/>
      <c r="MRR18" s="9"/>
      <c r="MRS18" s="9"/>
      <c r="MRT18" s="9"/>
      <c r="MRU18" s="9"/>
      <c r="MRV18" s="9"/>
      <c r="MRW18" s="9"/>
      <c r="MRX18" s="9"/>
      <c r="MRY18" s="9"/>
      <c r="MRZ18" s="9"/>
      <c r="MSA18" s="9"/>
      <c r="MSB18" s="9"/>
      <c r="MSC18" s="9"/>
      <c r="MSD18" s="9"/>
      <c r="MSE18" s="9"/>
      <c r="MSF18" s="9"/>
      <c r="MSG18" s="9"/>
      <c r="MSH18" s="9"/>
      <c r="MSI18" s="9"/>
      <c r="MSJ18" s="9"/>
      <c r="MSK18" s="9"/>
      <c r="MSL18" s="9"/>
      <c r="MSM18" s="9"/>
      <c r="MSN18" s="9"/>
      <c r="MSO18" s="9"/>
      <c r="MSP18" s="9"/>
      <c r="MSQ18" s="9"/>
      <c r="MSR18" s="9"/>
      <c r="MSS18" s="9"/>
      <c r="MST18" s="9"/>
      <c r="MSU18" s="9"/>
      <c r="MSV18" s="9"/>
      <c r="MSW18" s="9"/>
      <c r="MSX18" s="9"/>
      <c r="MSY18" s="9"/>
      <c r="MSZ18" s="9"/>
      <c r="MTA18" s="9"/>
      <c r="MTB18" s="9"/>
      <c r="MTC18" s="9"/>
      <c r="MTD18" s="9"/>
      <c r="MTE18" s="9"/>
      <c r="MTF18" s="9"/>
      <c r="MTG18" s="9"/>
      <c r="MTH18" s="9"/>
      <c r="MTI18" s="9"/>
      <c r="MTJ18" s="9"/>
      <c r="MTK18" s="9"/>
      <c r="MTL18" s="9"/>
      <c r="MTM18" s="9"/>
      <c r="MTN18" s="9"/>
      <c r="MTO18" s="9"/>
      <c r="MTP18" s="9"/>
      <c r="MTQ18" s="9"/>
      <c r="MTR18" s="9"/>
      <c r="MTS18" s="9"/>
      <c r="MTT18" s="9"/>
      <c r="MTU18" s="9"/>
      <c r="MTV18" s="9"/>
      <c r="MTW18" s="9"/>
      <c r="MTX18" s="9"/>
      <c r="MTY18" s="9"/>
      <c r="MTZ18" s="9"/>
      <c r="MUA18" s="9"/>
      <c r="MUB18" s="9"/>
      <c r="MUC18" s="9"/>
      <c r="MUD18" s="9"/>
      <c r="MUE18" s="9"/>
      <c r="MUF18" s="9"/>
      <c r="MUG18" s="9"/>
      <c r="MUH18" s="9"/>
      <c r="MUI18" s="9"/>
      <c r="MUJ18" s="9"/>
      <c r="MUK18" s="9"/>
      <c r="MUL18" s="9"/>
      <c r="MUM18" s="9"/>
      <c r="MUN18" s="9"/>
      <c r="MUO18" s="9"/>
      <c r="MUP18" s="9"/>
      <c r="MUQ18" s="9"/>
      <c r="MUR18" s="9"/>
      <c r="MUS18" s="9"/>
      <c r="MUT18" s="9"/>
      <c r="MUU18" s="9"/>
      <c r="MUV18" s="9"/>
      <c r="MUW18" s="9"/>
      <c r="MUX18" s="9"/>
      <c r="MUY18" s="9"/>
      <c r="MUZ18" s="9"/>
      <c r="MVA18" s="9"/>
      <c r="MVB18" s="9"/>
      <c r="MVC18" s="9"/>
      <c r="MVD18" s="9"/>
      <c r="MVE18" s="9"/>
      <c r="MVF18" s="9"/>
      <c r="MVG18" s="9"/>
      <c r="MVH18" s="9"/>
      <c r="MVI18" s="9"/>
      <c r="MVJ18" s="9"/>
      <c r="MVK18" s="9"/>
      <c r="MVL18" s="9"/>
      <c r="MVM18" s="9"/>
      <c r="MVN18" s="9"/>
      <c r="MVO18" s="9"/>
      <c r="MVP18" s="9"/>
      <c r="MVQ18" s="9"/>
      <c r="MVR18" s="9"/>
      <c r="MVS18" s="9"/>
      <c r="MVT18" s="9"/>
      <c r="MVU18" s="9"/>
      <c r="MVV18" s="9"/>
      <c r="MVW18" s="9"/>
      <c r="MVX18" s="9"/>
      <c r="MVY18" s="9"/>
      <c r="MVZ18" s="9"/>
      <c r="MWA18" s="9"/>
      <c r="MWB18" s="9"/>
      <c r="MWC18" s="9"/>
      <c r="MWD18" s="9"/>
      <c r="MWE18" s="9"/>
      <c r="MWF18" s="9"/>
      <c r="MWG18" s="9"/>
      <c r="MWH18" s="9"/>
      <c r="MWI18" s="9"/>
      <c r="MWJ18" s="9"/>
      <c r="MWK18" s="9"/>
      <c r="MWL18" s="9"/>
      <c r="MWM18" s="9"/>
      <c r="MWN18" s="9"/>
      <c r="MWO18" s="9"/>
      <c r="MWP18" s="9"/>
      <c r="MWQ18" s="9"/>
      <c r="MWR18" s="9"/>
      <c r="MWS18" s="9"/>
      <c r="MWT18" s="9"/>
      <c r="MWU18" s="9"/>
      <c r="MWV18" s="9"/>
      <c r="MWW18" s="9"/>
      <c r="MWX18" s="9"/>
      <c r="MWY18" s="9"/>
      <c r="MWZ18" s="9"/>
      <c r="MXA18" s="9"/>
      <c r="MXB18" s="9"/>
      <c r="MXC18" s="9"/>
      <c r="MXD18" s="9"/>
      <c r="MXE18" s="9"/>
      <c r="MXF18" s="9"/>
      <c r="MXG18" s="9"/>
      <c r="MXH18" s="9"/>
      <c r="MXI18" s="9"/>
      <c r="MXJ18" s="9"/>
      <c r="MXK18" s="9"/>
      <c r="MXL18" s="9"/>
      <c r="MXM18" s="9"/>
      <c r="MXN18" s="9"/>
      <c r="MXO18" s="9"/>
      <c r="MXP18" s="9"/>
      <c r="MXQ18" s="9"/>
      <c r="MXR18" s="9"/>
      <c r="MXS18" s="9"/>
      <c r="MXT18" s="9"/>
      <c r="MXU18" s="9"/>
      <c r="MXV18" s="9"/>
      <c r="MXW18" s="9"/>
      <c r="MXX18" s="9"/>
      <c r="MXY18" s="9"/>
      <c r="MXZ18" s="9"/>
      <c r="MYA18" s="9"/>
      <c r="MYB18" s="9"/>
      <c r="MYC18" s="9"/>
      <c r="MYD18" s="9"/>
      <c r="MYE18" s="9"/>
      <c r="MYF18" s="9"/>
      <c r="MYG18" s="9"/>
      <c r="MYH18" s="9"/>
      <c r="MYI18" s="9"/>
      <c r="MYJ18" s="9"/>
      <c r="MYK18" s="9"/>
      <c r="MYL18" s="9"/>
      <c r="MYM18" s="9"/>
      <c r="MYN18" s="9"/>
      <c r="MYO18" s="9"/>
      <c r="MYP18" s="9"/>
      <c r="MYQ18" s="9"/>
      <c r="MYR18" s="9"/>
      <c r="MYS18" s="9"/>
      <c r="MYT18" s="9"/>
      <c r="MYU18" s="9"/>
      <c r="MYV18" s="9"/>
      <c r="MYW18" s="9"/>
      <c r="MYX18" s="9"/>
      <c r="MYY18" s="9"/>
      <c r="MYZ18" s="9"/>
      <c r="MZA18" s="9"/>
      <c r="MZB18" s="9"/>
      <c r="MZC18" s="9"/>
      <c r="MZD18" s="9"/>
      <c r="MZE18" s="9"/>
      <c r="MZF18" s="9"/>
      <c r="MZG18" s="9"/>
      <c r="MZH18" s="9"/>
      <c r="MZI18" s="9"/>
      <c r="MZJ18" s="9"/>
      <c r="MZK18" s="9"/>
      <c r="MZL18" s="9"/>
      <c r="MZM18" s="9"/>
      <c r="MZN18" s="9"/>
      <c r="MZO18" s="9"/>
      <c r="MZP18" s="9"/>
      <c r="MZQ18" s="9"/>
      <c r="MZR18" s="9"/>
      <c r="MZS18" s="9"/>
      <c r="MZT18" s="9"/>
      <c r="MZU18" s="9"/>
      <c r="MZV18" s="9"/>
      <c r="MZW18" s="9"/>
      <c r="MZX18" s="9"/>
      <c r="MZY18" s="9"/>
      <c r="MZZ18" s="9"/>
      <c r="NAA18" s="9"/>
      <c r="NAB18" s="9"/>
      <c r="NAC18" s="9"/>
      <c r="NAD18" s="9"/>
      <c r="NAE18" s="9"/>
      <c r="NAF18" s="9"/>
      <c r="NAG18" s="9"/>
      <c r="NAH18" s="9"/>
      <c r="NAI18" s="9"/>
      <c r="NAJ18" s="9"/>
      <c r="NAK18" s="9"/>
      <c r="NAL18" s="9"/>
      <c r="NAM18" s="9"/>
      <c r="NAN18" s="9"/>
      <c r="NAO18" s="9"/>
      <c r="NAP18" s="9"/>
      <c r="NAQ18" s="9"/>
      <c r="NAR18" s="9"/>
      <c r="NAS18" s="9"/>
      <c r="NAT18" s="9"/>
      <c r="NAU18" s="9"/>
      <c r="NAV18" s="9"/>
      <c r="NAW18" s="9"/>
      <c r="NAX18" s="9"/>
      <c r="NAY18" s="9"/>
      <c r="NAZ18" s="9"/>
      <c r="NBA18" s="9"/>
      <c r="NBB18" s="9"/>
      <c r="NBC18" s="9"/>
      <c r="NBD18" s="9"/>
      <c r="NBE18" s="9"/>
      <c r="NBF18" s="9"/>
      <c r="NBG18" s="9"/>
      <c r="NBH18" s="9"/>
      <c r="NBI18" s="9"/>
      <c r="NBJ18" s="9"/>
      <c r="NBK18" s="9"/>
      <c r="NBL18" s="9"/>
      <c r="NBM18" s="9"/>
      <c r="NBN18" s="9"/>
      <c r="NBO18" s="9"/>
      <c r="NBP18" s="9"/>
      <c r="NBQ18" s="9"/>
      <c r="NBR18" s="9"/>
      <c r="NBS18" s="9"/>
      <c r="NBT18" s="9"/>
      <c r="NBU18" s="9"/>
      <c r="NBV18" s="9"/>
      <c r="NBW18" s="9"/>
      <c r="NBX18" s="9"/>
      <c r="NBY18" s="9"/>
      <c r="NBZ18" s="9"/>
      <c r="NCA18" s="9"/>
      <c r="NCB18" s="9"/>
      <c r="NCC18" s="9"/>
      <c r="NCD18" s="9"/>
      <c r="NCE18" s="9"/>
      <c r="NCF18" s="9"/>
      <c r="NCG18" s="9"/>
      <c r="NCH18" s="9"/>
      <c r="NCI18" s="9"/>
      <c r="NCJ18" s="9"/>
      <c r="NCK18" s="9"/>
      <c r="NCL18" s="9"/>
      <c r="NCM18" s="9"/>
      <c r="NCN18" s="9"/>
      <c r="NCO18" s="9"/>
      <c r="NCP18" s="9"/>
      <c r="NCQ18" s="9"/>
      <c r="NCR18" s="9"/>
      <c r="NCS18" s="9"/>
      <c r="NCT18" s="9"/>
      <c r="NCU18" s="9"/>
      <c r="NCV18" s="9"/>
      <c r="NCW18" s="9"/>
      <c r="NCX18" s="9"/>
      <c r="NCY18" s="9"/>
      <c r="NCZ18" s="9"/>
      <c r="NDA18" s="9"/>
      <c r="NDB18" s="9"/>
      <c r="NDC18" s="9"/>
      <c r="NDD18" s="9"/>
      <c r="NDE18" s="9"/>
      <c r="NDF18" s="9"/>
      <c r="NDG18" s="9"/>
      <c r="NDH18" s="9"/>
      <c r="NDI18" s="9"/>
      <c r="NDJ18" s="9"/>
      <c r="NDK18" s="9"/>
      <c r="NDL18" s="9"/>
      <c r="NDM18" s="9"/>
      <c r="NDN18" s="9"/>
      <c r="NDO18" s="9"/>
      <c r="NDP18" s="9"/>
      <c r="NDQ18" s="9"/>
      <c r="NDR18" s="9"/>
      <c r="NDS18" s="9"/>
      <c r="NDT18" s="9"/>
      <c r="NDU18" s="9"/>
      <c r="NDV18" s="9"/>
      <c r="NDW18" s="9"/>
      <c r="NDX18" s="9"/>
      <c r="NDY18" s="9"/>
      <c r="NDZ18" s="9"/>
      <c r="NEA18" s="9"/>
      <c r="NEB18" s="9"/>
      <c r="NEC18" s="9"/>
      <c r="NED18" s="9"/>
      <c r="NEE18" s="9"/>
      <c r="NEF18" s="9"/>
      <c r="NEG18" s="9"/>
      <c r="NEH18" s="9"/>
      <c r="NEI18" s="9"/>
      <c r="NEJ18" s="9"/>
      <c r="NEK18" s="9"/>
      <c r="NEL18" s="9"/>
      <c r="NEM18" s="9"/>
      <c r="NEN18" s="9"/>
      <c r="NEO18" s="9"/>
      <c r="NEP18" s="9"/>
      <c r="NEQ18" s="9"/>
      <c r="NER18" s="9"/>
      <c r="NES18" s="9"/>
      <c r="NET18" s="9"/>
      <c r="NEU18" s="9"/>
      <c r="NEV18" s="9"/>
      <c r="NEW18" s="9"/>
      <c r="NEX18" s="9"/>
      <c r="NEY18" s="9"/>
      <c r="NEZ18" s="9"/>
      <c r="NFA18" s="9"/>
      <c r="NFB18" s="9"/>
      <c r="NFC18" s="9"/>
      <c r="NFD18" s="9"/>
      <c r="NFE18" s="9"/>
      <c r="NFF18" s="9"/>
      <c r="NFG18" s="9"/>
      <c r="NFH18" s="9"/>
      <c r="NFI18" s="9"/>
      <c r="NFJ18" s="9"/>
      <c r="NFK18" s="9"/>
      <c r="NFL18" s="9"/>
      <c r="NFM18" s="9"/>
      <c r="NFN18" s="9"/>
      <c r="NFO18" s="9"/>
      <c r="NFP18" s="9"/>
      <c r="NFQ18" s="9"/>
      <c r="NFR18" s="9"/>
      <c r="NFS18" s="9"/>
      <c r="NFT18" s="9"/>
      <c r="NFU18" s="9"/>
      <c r="NFV18" s="9"/>
      <c r="NFW18" s="9"/>
      <c r="NFX18" s="9"/>
      <c r="NFY18" s="9"/>
      <c r="NFZ18" s="9"/>
      <c r="NGA18" s="9"/>
      <c r="NGB18" s="9"/>
      <c r="NGC18" s="9"/>
      <c r="NGD18" s="9"/>
      <c r="NGE18" s="9"/>
      <c r="NGF18" s="9"/>
      <c r="NGG18" s="9"/>
      <c r="NGH18" s="9"/>
      <c r="NGI18" s="9"/>
      <c r="NGJ18" s="9"/>
      <c r="NGK18" s="9"/>
      <c r="NGL18" s="9"/>
      <c r="NGM18" s="9"/>
      <c r="NGN18" s="9"/>
      <c r="NGO18" s="9"/>
      <c r="NGP18" s="9"/>
      <c r="NGQ18" s="9"/>
      <c r="NGR18" s="9"/>
      <c r="NGS18" s="9"/>
      <c r="NGT18" s="9"/>
      <c r="NGU18" s="9"/>
      <c r="NGV18" s="9"/>
      <c r="NGW18" s="9"/>
      <c r="NGX18" s="9"/>
      <c r="NGY18" s="9"/>
      <c r="NGZ18" s="9"/>
      <c r="NHA18" s="9"/>
      <c r="NHB18" s="9"/>
      <c r="NHC18" s="9"/>
      <c r="NHD18" s="9"/>
      <c r="NHE18" s="9"/>
      <c r="NHF18" s="9"/>
      <c r="NHG18" s="9"/>
      <c r="NHH18" s="9"/>
      <c r="NHI18" s="9"/>
      <c r="NHJ18" s="9"/>
      <c r="NHK18" s="9"/>
      <c r="NHL18" s="9"/>
      <c r="NHM18" s="9"/>
      <c r="NHN18" s="9"/>
      <c r="NHO18" s="9"/>
      <c r="NHP18" s="9"/>
      <c r="NHQ18" s="9"/>
      <c r="NHR18" s="9"/>
      <c r="NHS18" s="9"/>
      <c r="NHT18" s="9"/>
      <c r="NHU18" s="9"/>
      <c r="NHV18" s="9"/>
      <c r="NHW18" s="9"/>
      <c r="NHX18" s="9"/>
      <c r="NHY18" s="9"/>
      <c r="NHZ18" s="9"/>
      <c r="NIA18" s="9"/>
      <c r="NIB18" s="9"/>
      <c r="NIC18" s="9"/>
      <c r="NID18" s="9"/>
      <c r="NIE18" s="9"/>
      <c r="NIF18" s="9"/>
      <c r="NIG18" s="9"/>
      <c r="NIH18" s="9"/>
      <c r="NII18" s="9"/>
      <c r="NIJ18" s="9"/>
      <c r="NIK18" s="9"/>
      <c r="NIL18" s="9"/>
      <c r="NIM18" s="9"/>
      <c r="NIN18" s="9"/>
      <c r="NIO18" s="9"/>
      <c r="NIP18" s="9"/>
      <c r="NIQ18" s="9"/>
      <c r="NIR18" s="9"/>
      <c r="NIS18" s="9"/>
      <c r="NIT18" s="9"/>
      <c r="NIU18" s="9"/>
      <c r="NIV18" s="9"/>
      <c r="NIW18" s="9"/>
      <c r="NIX18" s="9"/>
      <c r="NIY18" s="9"/>
      <c r="NIZ18" s="9"/>
      <c r="NJA18" s="9"/>
      <c r="NJB18" s="9"/>
      <c r="NJC18" s="9"/>
      <c r="NJD18" s="9"/>
      <c r="NJE18" s="9"/>
      <c r="NJF18" s="9"/>
      <c r="NJG18" s="9"/>
      <c r="NJH18" s="9"/>
      <c r="NJI18" s="9"/>
      <c r="NJJ18" s="9"/>
      <c r="NJK18" s="9"/>
      <c r="NJL18" s="9"/>
      <c r="NJM18" s="9"/>
      <c r="NJN18" s="9"/>
      <c r="NJO18" s="9"/>
      <c r="NJP18" s="9"/>
      <c r="NJQ18" s="9"/>
      <c r="NJR18" s="9"/>
      <c r="NJS18" s="9"/>
      <c r="NJT18" s="9"/>
      <c r="NJU18" s="9"/>
      <c r="NJV18" s="9"/>
      <c r="NJW18" s="9"/>
      <c r="NJX18" s="9"/>
      <c r="NJY18" s="9"/>
      <c r="NJZ18" s="9"/>
      <c r="NKA18" s="9"/>
      <c r="NKB18" s="9"/>
      <c r="NKC18" s="9"/>
      <c r="NKD18" s="9"/>
      <c r="NKE18" s="9"/>
      <c r="NKF18" s="9"/>
      <c r="NKG18" s="9"/>
      <c r="NKH18" s="9"/>
      <c r="NKI18" s="9"/>
      <c r="NKJ18" s="9"/>
      <c r="NKK18" s="9"/>
      <c r="NKL18" s="9"/>
      <c r="NKM18" s="9"/>
      <c r="NKN18" s="9"/>
      <c r="NKO18" s="9"/>
      <c r="NKP18" s="9"/>
      <c r="NKQ18" s="9"/>
      <c r="NKR18" s="9"/>
      <c r="NKS18" s="9"/>
      <c r="NKT18" s="9"/>
      <c r="NKU18" s="9"/>
      <c r="NKV18" s="9"/>
      <c r="NKW18" s="9"/>
      <c r="NKX18" s="9"/>
      <c r="NKY18" s="9"/>
      <c r="NKZ18" s="9"/>
      <c r="NLA18" s="9"/>
      <c r="NLB18" s="9"/>
      <c r="NLC18" s="9"/>
      <c r="NLD18" s="9"/>
      <c r="NLE18" s="9"/>
      <c r="NLF18" s="9"/>
      <c r="NLG18" s="9"/>
      <c r="NLH18" s="9"/>
      <c r="NLI18" s="9"/>
      <c r="NLJ18" s="9"/>
      <c r="NLK18" s="9"/>
      <c r="NLL18" s="9"/>
      <c r="NLM18" s="9"/>
      <c r="NLN18" s="9"/>
      <c r="NLO18" s="9"/>
      <c r="NLP18" s="9"/>
      <c r="NLQ18" s="9"/>
      <c r="NLR18" s="9"/>
      <c r="NLS18" s="9"/>
      <c r="NLT18" s="9"/>
      <c r="NLU18" s="9"/>
      <c r="NLV18" s="9"/>
      <c r="NLW18" s="9"/>
      <c r="NLX18" s="9"/>
      <c r="NLY18" s="9"/>
      <c r="NLZ18" s="9"/>
      <c r="NMA18" s="9"/>
      <c r="NMB18" s="9"/>
      <c r="NMC18" s="9"/>
      <c r="NMD18" s="9"/>
      <c r="NME18" s="9"/>
      <c r="NMF18" s="9"/>
      <c r="NMG18" s="9"/>
      <c r="NMH18" s="9"/>
      <c r="NMI18" s="9"/>
      <c r="NMJ18" s="9"/>
      <c r="NMK18" s="9"/>
      <c r="NML18" s="9"/>
      <c r="NMM18" s="9"/>
      <c r="NMN18" s="9"/>
      <c r="NMO18" s="9"/>
      <c r="NMP18" s="9"/>
      <c r="NMQ18" s="9"/>
      <c r="NMR18" s="9"/>
      <c r="NMS18" s="9"/>
      <c r="NMT18" s="9"/>
      <c r="NMU18" s="9"/>
      <c r="NMV18" s="9"/>
      <c r="NMW18" s="9"/>
      <c r="NMX18" s="9"/>
      <c r="NMY18" s="9"/>
      <c r="NMZ18" s="9"/>
      <c r="NNA18" s="9"/>
      <c r="NNB18" s="9"/>
      <c r="NNC18" s="9"/>
      <c r="NND18" s="9"/>
      <c r="NNE18" s="9"/>
      <c r="NNF18" s="9"/>
      <c r="NNG18" s="9"/>
      <c r="NNH18" s="9"/>
      <c r="NNI18" s="9"/>
      <c r="NNJ18" s="9"/>
      <c r="NNK18" s="9"/>
      <c r="NNL18" s="9"/>
      <c r="NNM18" s="9"/>
      <c r="NNN18" s="9"/>
      <c r="NNO18" s="9"/>
      <c r="NNP18" s="9"/>
      <c r="NNQ18" s="9"/>
      <c r="NNR18" s="9"/>
      <c r="NNS18" s="9"/>
      <c r="NNT18" s="9"/>
      <c r="NNU18" s="9"/>
      <c r="NNV18" s="9"/>
      <c r="NNW18" s="9"/>
      <c r="NNX18" s="9"/>
      <c r="NNY18" s="9"/>
      <c r="NNZ18" s="9"/>
      <c r="NOA18" s="9"/>
      <c r="NOB18" s="9"/>
      <c r="NOC18" s="9"/>
      <c r="NOD18" s="9"/>
      <c r="NOE18" s="9"/>
      <c r="NOF18" s="9"/>
      <c r="NOG18" s="9"/>
      <c r="NOH18" s="9"/>
      <c r="NOI18" s="9"/>
      <c r="NOJ18" s="9"/>
      <c r="NOK18" s="9"/>
      <c r="NOL18" s="9"/>
      <c r="NOM18" s="9"/>
      <c r="NON18" s="9"/>
      <c r="NOO18" s="9"/>
      <c r="NOP18" s="9"/>
      <c r="NOQ18" s="9"/>
      <c r="NOR18" s="9"/>
      <c r="NOS18" s="9"/>
      <c r="NOT18" s="9"/>
      <c r="NOU18" s="9"/>
      <c r="NOV18" s="9"/>
      <c r="NOW18" s="9"/>
      <c r="NOX18" s="9"/>
      <c r="NOY18" s="9"/>
      <c r="NOZ18" s="9"/>
      <c r="NPA18" s="9"/>
      <c r="NPB18" s="9"/>
      <c r="NPC18" s="9"/>
      <c r="NPD18" s="9"/>
      <c r="NPE18" s="9"/>
      <c r="NPF18" s="9"/>
      <c r="NPG18" s="9"/>
      <c r="NPH18" s="9"/>
      <c r="NPI18" s="9"/>
      <c r="NPJ18" s="9"/>
      <c r="NPK18" s="9"/>
      <c r="NPL18" s="9"/>
      <c r="NPM18" s="9"/>
      <c r="NPN18" s="9"/>
      <c r="NPO18" s="9"/>
      <c r="NPP18" s="9"/>
      <c r="NPQ18" s="9"/>
      <c r="NPR18" s="9"/>
      <c r="NPS18" s="9"/>
      <c r="NPT18" s="9"/>
      <c r="NPU18" s="9"/>
      <c r="NPV18" s="9"/>
      <c r="NPW18" s="9"/>
      <c r="NPX18" s="9"/>
      <c r="NPY18" s="9"/>
      <c r="NPZ18" s="9"/>
      <c r="NQA18" s="9"/>
      <c r="NQB18" s="9"/>
      <c r="NQC18" s="9"/>
      <c r="NQD18" s="9"/>
      <c r="NQE18" s="9"/>
      <c r="NQF18" s="9"/>
      <c r="NQG18" s="9"/>
      <c r="NQH18" s="9"/>
      <c r="NQI18" s="9"/>
      <c r="NQJ18" s="9"/>
      <c r="NQK18" s="9"/>
      <c r="NQL18" s="9"/>
      <c r="NQM18" s="9"/>
      <c r="NQN18" s="9"/>
      <c r="NQO18" s="9"/>
      <c r="NQP18" s="9"/>
      <c r="NQQ18" s="9"/>
      <c r="NQR18" s="9"/>
      <c r="NQS18" s="9"/>
      <c r="NQT18" s="9"/>
      <c r="NQU18" s="9"/>
      <c r="NQV18" s="9"/>
      <c r="NQW18" s="9"/>
      <c r="NQX18" s="9"/>
      <c r="NQY18" s="9"/>
      <c r="NQZ18" s="9"/>
      <c r="NRA18" s="9"/>
      <c r="NRB18" s="9"/>
      <c r="NRC18" s="9"/>
      <c r="NRD18" s="9"/>
      <c r="NRE18" s="9"/>
      <c r="NRF18" s="9"/>
      <c r="NRG18" s="9"/>
      <c r="NRH18" s="9"/>
      <c r="NRI18" s="9"/>
      <c r="NRJ18" s="9"/>
      <c r="NRK18" s="9"/>
      <c r="NRL18" s="9"/>
      <c r="NRM18" s="9"/>
      <c r="NRN18" s="9"/>
      <c r="NRO18" s="9"/>
      <c r="NRP18" s="9"/>
      <c r="NRQ18" s="9"/>
      <c r="NRR18" s="9"/>
      <c r="NRS18" s="9"/>
      <c r="NRT18" s="9"/>
      <c r="NRU18" s="9"/>
      <c r="NRV18" s="9"/>
      <c r="NRW18" s="9"/>
      <c r="NRX18" s="9"/>
      <c r="NRY18" s="9"/>
      <c r="NRZ18" s="9"/>
      <c r="NSA18" s="9"/>
      <c r="NSB18" s="9"/>
      <c r="NSC18" s="9"/>
      <c r="NSD18" s="9"/>
      <c r="NSE18" s="9"/>
      <c r="NSF18" s="9"/>
      <c r="NSG18" s="9"/>
      <c r="NSH18" s="9"/>
      <c r="NSI18" s="9"/>
      <c r="NSJ18" s="9"/>
      <c r="NSK18" s="9"/>
      <c r="NSL18" s="9"/>
      <c r="NSM18" s="9"/>
      <c r="NSN18" s="9"/>
      <c r="NSO18" s="9"/>
      <c r="NSP18" s="9"/>
      <c r="NSQ18" s="9"/>
      <c r="NSR18" s="9"/>
      <c r="NSS18" s="9"/>
      <c r="NST18" s="9"/>
      <c r="NSU18" s="9"/>
      <c r="NSV18" s="9"/>
      <c r="NSW18" s="9"/>
      <c r="NSX18" s="9"/>
      <c r="NSY18" s="9"/>
      <c r="NSZ18" s="9"/>
      <c r="NTA18" s="9"/>
      <c r="NTB18" s="9"/>
      <c r="NTC18" s="9"/>
      <c r="NTD18" s="9"/>
      <c r="NTE18" s="9"/>
      <c r="NTF18" s="9"/>
      <c r="NTG18" s="9"/>
      <c r="NTH18" s="9"/>
      <c r="NTI18" s="9"/>
      <c r="NTJ18" s="9"/>
      <c r="NTK18" s="9"/>
      <c r="NTL18" s="9"/>
      <c r="NTM18" s="9"/>
      <c r="NTN18" s="9"/>
      <c r="NTO18" s="9"/>
      <c r="NTP18" s="9"/>
      <c r="NTQ18" s="9"/>
      <c r="NTR18" s="9"/>
      <c r="NTS18" s="9"/>
      <c r="NTT18" s="9"/>
      <c r="NTU18" s="9"/>
      <c r="NTV18" s="9"/>
      <c r="NTW18" s="9"/>
      <c r="NTX18" s="9"/>
      <c r="NTY18" s="9"/>
      <c r="NTZ18" s="9"/>
      <c r="NUA18" s="9"/>
      <c r="NUB18" s="9"/>
      <c r="NUC18" s="9"/>
      <c r="NUD18" s="9"/>
      <c r="NUE18" s="9"/>
      <c r="NUF18" s="9"/>
      <c r="NUG18" s="9"/>
      <c r="NUH18" s="9"/>
      <c r="NUI18" s="9"/>
      <c r="NUJ18" s="9"/>
      <c r="NUK18" s="9"/>
      <c r="NUL18" s="9"/>
      <c r="NUM18" s="9"/>
      <c r="NUN18" s="9"/>
      <c r="NUO18" s="9"/>
      <c r="NUP18" s="9"/>
      <c r="NUQ18" s="9"/>
      <c r="NUR18" s="9"/>
      <c r="NUS18" s="9"/>
      <c r="NUT18" s="9"/>
      <c r="NUU18" s="9"/>
      <c r="NUV18" s="9"/>
      <c r="NUW18" s="9"/>
      <c r="NUX18" s="9"/>
      <c r="NUY18" s="9"/>
      <c r="NUZ18" s="9"/>
      <c r="NVA18" s="9"/>
      <c r="NVB18" s="9"/>
      <c r="NVC18" s="9"/>
      <c r="NVD18" s="9"/>
      <c r="NVE18" s="9"/>
      <c r="NVF18" s="9"/>
      <c r="NVG18" s="9"/>
      <c r="NVH18" s="9"/>
      <c r="NVI18" s="9"/>
      <c r="NVJ18" s="9"/>
      <c r="NVK18" s="9"/>
      <c r="NVL18" s="9"/>
      <c r="NVM18" s="9"/>
      <c r="NVN18" s="9"/>
      <c r="NVO18" s="9"/>
      <c r="NVP18" s="9"/>
      <c r="NVQ18" s="9"/>
      <c r="NVR18" s="9"/>
      <c r="NVS18" s="9"/>
      <c r="NVT18" s="9"/>
      <c r="NVU18" s="9"/>
      <c r="NVV18" s="9"/>
      <c r="NVW18" s="9"/>
      <c r="NVX18" s="9"/>
      <c r="NVY18" s="9"/>
      <c r="NVZ18" s="9"/>
      <c r="NWA18" s="9"/>
      <c r="NWB18" s="9"/>
      <c r="NWC18" s="9"/>
      <c r="NWD18" s="9"/>
      <c r="NWE18" s="9"/>
      <c r="NWF18" s="9"/>
      <c r="NWG18" s="9"/>
      <c r="NWH18" s="9"/>
      <c r="NWI18" s="9"/>
      <c r="NWJ18" s="9"/>
      <c r="NWK18" s="9"/>
      <c r="NWL18" s="9"/>
      <c r="NWM18" s="9"/>
      <c r="NWN18" s="9"/>
      <c r="NWO18" s="9"/>
      <c r="NWP18" s="9"/>
      <c r="NWQ18" s="9"/>
      <c r="NWR18" s="9"/>
      <c r="NWS18" s="9"/>
      <c r="NWT18" s="9"/>
      <c r="NWU18" s="9"/>
      <c r="NWV18" s="9"/>
      <c r="NWW18" s="9"/>
      <c r="NWX18" s="9"/>
      <c r="NWY18" s="9"/>
      <c r="NWZ18" s="9"/>
      <c r="NXA18" s="9"/>
      <c r="NXB18" s="9"/>
      <c r="NXC18" s="9"/>
      <c r="NXD18" s="9"/>
      <c r="NXE18" s="9"/>
      <c r="NXF18" s="9"/>
      <c r="NXG18" s="9"/>
      <c r="NXH18" s="9"/>
      <c r="NXI18" s="9"/>
      <c r="NXJ18" s="9"/>
      <c r="NXK18" s="9"/>
      <c r="NXL18" s="9"/>
      <c r="NXM18" s="9"/>
      <c r="NXN18" s="9"/>
      <c r="NXO18" s="9"/>
      <c r="NXP18" s="9"/>
      <c r="NXQ18" s="9"/>
      <c r="NXR18" s="9"/>
      <c r="NXS18" s="9"/>
      <c r="NXT18" s="9"/>
      <c r="NXU18" s="9"/>
      <c r="NXV18" s="9"/>
      <c r="NXW18" s="9"/>
      <c r="NXX18" s="9"/>
      <c r="NXY18" s="9"/>
      <c r="NXZ18" s="9"/>
      <c r="NYA18" s="9"/>
      <c r="NYB18" s="9"/>
      <c r="NYC18" s="9"/>
      <c r="NYD18" s="9"/>
      <c r="NYE18" s="9"/>
      <c r="NYF18" s="9"/>
      <c r="NYG18" s="9"/>
      <c r="NYH18" s="9"/>
      <c r="NYI18" s="9"/>
      <c r="NYJ18" s="9"/>
      <c r="NYK18" s="9"/>
      <c r="NYL18" s="9"/>
      <c r="NYM18" s="9"/>
      <c r="NYN18" s="9"/>
      <c r="NYO18" s="9"/>
      <c r="NYP18" s="9"/>
      <c r="NYQ18" s="9"/>
      <c r="NYR18" s="9"/>
      <c r="NYS18" s="9"/>
      <c r="NYT18" s="9"/>
      <c r="NYU18" s="9"/>
      <c r="NYV18" s="9"/>
      <c r="NYW18" s="9"/>
      <c r="NYX18" s="9"/>
      <c r="NYY18" s="9"/>
      <c r="NYZ18" s="9"/>
      <c r="NZA18" s="9"/>
      <c r="NZB18" s="9"/>
      <c r="NZC18" s="9"/>
      <c r="NZD18" s="9"/>
      <c r="NZE18" s="9"/>
      <c r="NZF18" s="9"/>
      <c r="NZG18" s="9"/>
      <c r="NZH18" s="9"/>
      <c r="NZI18" s="9"/>
      <c r="NZJ18" s="9"/>
      <c r="NZK18" s="9"/>
      <c r="NZL18" s="9"/>
      <c r="NZM18" s="9"/>
      <c r="NZN18" s="9"/>
      <c r="NZO18" s="9"/>
      <c r="NZP18" s="9"/>
      <c r="NZQ18" s="9"/>
      <c r="NZR18" s="9"/>
      <c r="NZS18" s="9"/>
      <c r="NZT18" s="9"/>
      <c r="NZU18" s="9"/>
      <c r="NZV18" s="9"/>
      <c r="NZW18" s="9"/>
      <c r="NZX18" s="9"/>
      <c r="NZY18" s="9"/>
      <c r="NZZ18" s="9"/>
      <c r="OAA18" s="9"/>
      <c r="OAB18" s="9"/>
      <c r="OAC18" s="9"/>
      <c r="OAD18" s="9"/>
      <c r="OAE18" s="9"/>
      <c r="OAF18" s="9"/>
      <c r="OAG18" s="9"/>
      <c r="OAH18" s="9"/>
      <c r="OAI18" s="9"/>
      <c r="OAJ18" s="9"/>
      <c r="OAK18" s="9"/>
      <c r="OAL18" s="9"/>
      <c r="OAM18" s="9"/>
      <c r="OAN18" s="9"/>
      <c r="OAO18" s="9"/>
      <c r="OAP18" s="9"/>
      <c r="OAQ18" s="9"/>
      <c r="OAR18" s="9"/>
      <c r="OAS18" s="9"/>
      <c r="OAT18" s="9"/>
      <c r="OAU18" s="9"/>
      <c r="OAV18" s="9"/>
      <c r="OAW18" s="9"/>
      <c r="OAX18" s="9"/>
      <c r="OAY18" s="9"/>
      <c r="OAZ18" s="9"/>
      <c r="OBA18" s="9"/>
      <c r="OBB18" s="9"/>
      <c r="OBC18" s="9"/>
      <c r="OBD18" s="9"/>
      <c r="OBE18" s="9"/>
      <c r="OBF18" s="9"/>
      <c r="OBG18" s="9"/>
      <c r="OBH18" s="9"/>
      <c r="OBI18" s="9"/>
      <c r="OBJ18" s="9"/>
      <c r="OBK18" s="9"/>
      <c r="OBL18" s="9"/>
      <c r="OBM18" s="9"/>
      <c r="OBN18" s="9"/>
      <c r="OBO18" s="9"/>
      <c r="OBP18" s="9"/>
      <c r="OBQ18" s="9"/>
      <c r="OBR18" s="9"/>
      <c r="OBS18" s="9"/>
      <c r="OBT18" s="9"/>
      <c r="OBU18" s="9"/>
      <c r="OBV18" s="9"/>
      <c r="OBW18" s="9"/>
      <c r="OBX18" s="9"/>
      <c r="OBY18" s="9"/>
      <c r="OBZ18" s="9"/>
      <c r="OCA18" s="9"/>
      <c r="OCB18" s="9"/>
      <c r="OCC18" s="9"/>
      <c r="OCD18" s="9"/>
      <c r="OCE18" s="9"/>
      <c r="OCF18" s="9"/>
      <c r="OCG18" s="9"/>
      <c r="OCH18" s="9"/>
      <c r="OCI18" s="9"/>
      <c r="OCJ18" s="9"/>
      <c r="OCK18" s="9"/>
      <c r="OCL18" s="9"/>
      <c r="OCM18" s="9"/>
      <c r="OCN18" s="9"/>
      <c r="OCO18" s="9"/>
      <c r="OCP18" s="9"/>
      <c r="OCQ18" s="9"/>
      <c r="OCR18" s="9"/>
      <c r="OCS18" s="9"/>
      <c r="OCT18" s="9"/>
      <c r="OCU18" s="9"/>
      <c r="OCV18" s="9"/>
      <c r="OCW18" s="9"/>
      <c r="OCX18" s="9"/>
      <c r="OCY18" s="9"/>
      <c r="OCZ18" s="9"/>
      <c r="ODA18" s="9"/>
      <c r="ODB18" s="9"/>
      <c r="ODC18" s="9"/>
      <c r="ODD18" s="9"/>
      <c r="ODE18" s="9"/>
      <c r="ODF18" s="9"/>
      <c r="ODG18" s="9"/>
      <c r="ODH18" s="9"/>
      <c r="ODI18" s="9"/>
      <c r="ODJ18" s="9"/>
      <c r="ODK18" s="9"/>
      <c r="ODL18" s="9"/>
      <c r="ODM18" s="9"/>
      <c r="ODN18" s="9"/>
      <c r="ODO18" s="9"/>
      <c r="ODP18" s="9"/>
      <c r="ODQ18" s="9"/>
      <c r="ODR18" s="9"/>
      <c r="ODS18" s="9"/>
      <c r="ODT18" s="9"/>
      <c r="ODU18" s="9"/>
      <c r="ODV18" s="9"/>
      <c r="ODW18" s="9"/>
      <c r="ODX18" s="9"/>
      <c r="ODY18" s="9"/>
      <c r="ODZ18" s="9"/>
      <c r="OEA18" s="9"/>
      <c r="OEB18" s="9"/>
      <c r="OEC18" s="9"/>
      <c r="OED18" s="9"/>
      <c r="OEE18" s="9"/>
      <c r="OEF18" s="9"/>
      <c r="OEG18" s="9"/>
      <c r="OEH18" s="9"/>
      <c r="OEI18" s="9"/>
      <c r="OEJ18" s="9"/>
      <c r="OEK18" s="9"/>
      <c r="OEL18" s="9"/>
      <c r="OEM18" s="9"/>
      <c r="OEN18" s="9"/>
      <c r="OEO18" s="9"/>
      <c r="OEP18" s="9"/>
      <c r="OEQ18" s="9"/>
      <c r="OER18" s="9"/>
      <c r="OES18" s="9"/>
      <c r="OET18" s="9"/>
      <c r="OEU18" s="9"/>
      <c r="OEV18" s="9"/>
      <c r="OEW18" s="9"/>
      <c r="OEX18" s="9"/>
      <c r="OEY18" s="9"/>
      <c r="OEZ18" s="9"/>
      <c r="OFA18" s="9"/>
      <c r="OFB18" s="9"/>
      <c r="OFC18" s="9"/>
      <c r="OFD18" s="9"/>
      <c r="OFE18" s="9"/>
      <c r="OFF18" s="9"/>
      <c r="OFG18" s="9"/>
      <c r="OFH18" s="9"/>
      <c r="OFI18" s="9"/>
      <c r="OFJ18" s="9"/>
      <c r="OFK18" s="9"/>
      <c r="OFL18" s="9"/>
      <c r="OFM18" s="9"/>
      <c r="OFN18" s="9"/>
      <c r="OFO18" s="9"/>
      <c r="OFP18" s="9"/>
      <c r="OFQ18" s="9"/>
      <c r="OFR18" s="9"/>
      <c r="OFS18" s="9"/>
      <c r="OFT18" s="9"/>
      <c r="OFU18" s="9"/>
      <c r="OFV18" s="9"/>
      <c r="OFW18" s="9"/>
      <c r="OFX18" s="9"/>
      <c r="OFY18" s="9"/>
      <c r="OFZ18" s="9"/>
      <c r="OGA18" s="9"/>
      <c r="OGB18" s="9"/>
      <c r="OGC18" s="9"/>
      <c r="OGD18" s="9"/>
      <c r="OGE18" s="9"/>
      <c r="OGF18" s="9"/>
      <c r="OGG18" s="9"/>
      <c r="OGH18" s="9"/>
      <c r="OGI18" s="9"/>
      <c r="OGJ18" s="9"/>
      <c r="OGK18" s="9"/>
      <c r="OGL18" s="9"/>
      <c r="OGM18" s="9"/>
      <c r="OGN18" s="9"/>
      <c r="OGO18" s="9"/>
      <c r="OGP18" s="9"/>
      <c r="OGQ18" s="9"/>
      <c r="OGR18" s="9"/>
      <c r="OGS18" s="9"/>
      <c r="OGT18" s="9"/>
      <c r="OGU18" s="9"/>
      <c r="OGV18" s="9"/>
      <c r="OGW18" s="9"/>
      <c r="OGX18" s="9"/>
      <c r="OGY18" s="9"/>
      <c r="OGZ18" s="9"/>
      <c r="OHA18" s="9"/>
      <c r="OHB18" s="9"/>
      <c r="OHC18" s="9"/>
      <c r="OHD18" s="9"/>
      <c r="OHE18" s="9"/>
      <c r="OHF18" s="9"/>
      <c r="OHG18" s="9"/>
      <c r="OHH18" s="9"/>
      <c r="OHI18" s="9"/>
      <c r="OHJ18" s="9"/>
      <c r="OHK18" s="9"/>
      <c r="OHL18" s="9"/>
      <c r="OHM18" s="9"/>
      <c r="OHN18" s="9"/>
      <c r="OHO18" s="9"/>
      <c r="OHP18" s="9"/>
      <c r="OHQ18" s="9"/>
      <c r="OHR18" s="9"/>
      <c r="OHS18" s="9"/>
      <c r="OHT18" s="9"/>
      <c r="OHU18" s="9"/>
      <c r="OHV18" s="9"/>
      <c r="OHW18" s="9"/>
      <c r="OHX18" s="9"/>
      <c r="OHY18" s="9"/>
      <c r="OHZ18" s="9"/>
      <c r="OIA18" s="9"/>
      <c r="OIB18" s="9"/>
      <c r="OIC18" s="9"/>
      <c r="OID18" s="9"/>
      <c r="OIE18" s="9"/>
      <c r="OIF18" s="9"/>
      <c r="OIG18" s="9"/>
      <c r="OIH18" s="9"/>
      <c r="OII18" s="9"/>
      <c r="OIJ18" s="9"/>
      <c r="OIK18" s="9"/>
      <c r="OIL18" s="9"/>
      <c r="OIM18" s="9"/>
      <c r="OIN18" s="9"/>
      <c r="OIO18" s="9"/>
      <c r="OIP18" s="9"/>
      <c r="OIQ18" s="9"/>
      <c r="OIR18" s="9"/>
      <c r="OIS18" s="9"/>
      <c r="OIT18" s="9"/>
      <c r="OIU18" s="9"/>
      <c r="OIV18" s="9"/>
      <c r="OIW18" s="9"/>
      <c r="OIX18" s="9"/>
      <c r="OIY18" s="9"/>
      <c r="OIZ18" s="9"/>
      <c r="OJA18" s="9"/>
      <c r="OJB18" s="9"/>
      <c r="OJC18" s="9"/>
      <c r="OJD18" s="9"/>
      <c r="OJE18" s="9"/>
      <c r="OJF18" s="9"/>
      <c r="OJG18" s="9"/>
      <c r="OJH18" s="9"/>
      <c r="OJI18" s="9"/>
      <c r="OJJ18" s="9"/>
      <c r="OJK18" s="9"/>
      <c r="OJL18" s="9"/>
      <c r="OJM18" s="9"/>
      <c r="OJN18" s="9"/>
      <c r="OJO18" s="9"/>
      <c r="OJP18" s="9"/>
      <c r="OJQ18" s="9"/>
      <c r="OJR18" s="9"/>
      <c r="OJS18" s="9"/>
      <c r="OJT18" s="9"/>
      <c r="OJU18" s="9"/>
      <c r="OJV18" s="9"/>
      <c r="OJW18" s="9"/>
      <c r="OJX18" s="9"/>
      <c r="OJY18" s="9"/>
      <c r="OJZ18" s="9"/>
      <c r="OKA18" s="9"/>
      <c r="OKB18" s="9"/>
      <c r="OKC18" s="9"/>
      <c r="OKD18" s="9"/>
      <c r="OKE18" s="9"/>
      <c r="OKF18" s="9"/>
      <c r="OKG18" s="9"/>
      <c r="OKH18" s="9"/>
      <c r="OKI18" s="9"/>
      <c r="OKJ18" s="9"/>
      <c r="OKK18" s="9"/>
      <c r="OKL18" s="9"/>
      <c r="OKM18" s="9"/>
      <c r="OKN18" s="9"/>
      <c r="OKO18" s="9"/>
      <c r="OKP18" s="9"/>
      <c r="OKQ18" s="9"/>
      <c r="OKR18" s="9"/>
      <c r="OKS18" s="9"/>
      <c r="OKT18" s="9"/>
      <c r="OKU18" s="9"/>
      <c r="OKV18" s="9"/>
      <c r="OKW18" s="9"/>
      <c r="OKX18" s="9"/>
      <c r="OKY18" s="9"/>
      <c r="OKZ18" s="9"/>
      <c r="OLA18" s="9"/>
      <c r="OLB18" s="9"/>
      <c r="OLC18" s="9"/>
      <c r="OLD18" s="9"/>
      <c r="OLE18" s="9"/>
      <c r="OLF18" s="9"/>
      <c r="OLG18" s="9"/>
      <c r="OLH18" s="9"/>
      <c r="OLI18" s="9"/>
      <c r="OLJ18" s="9"/>
      <c r="OLK18" s="9"/>
      <c r="OLL18" s="9"/>
      <c r="OLM18" s="9"/>
      <c r="OLN18" s="9"/>
      <c r="OLO18" s="9"/>
      <c r="OLP18" s="9"/>
      <c r="OLQ18" s="9"/>
      <c r="OLR18" s="9"/>
      <c r="OLS18" s="9"/>
      <c r="OLT18" s="9"/>
      <c r="OLU18" s="9"/>
      <c r="OLV18" s="9"/>
      <c r="OLW18" s="9"/>
      <c r="OLX18" s="9"/>
      <c r="OLY18" s="9"/>
      <c r="OLZ18" s="9"/>
      <c r="OMA18" s="9"/>
      <c r="OMB18" s="9"/>
      <c r="OMC18" s="9"/>
      <c r="OMD18" s="9"/>
      <c r="OME18" s="9"/>
      <c r="OMF18" s="9"/>
      <c r="OMG18" s="9"/>
      <c r="OMH18" s="9"/>
      <c r="OMI18" s="9"/>
      <c r="OMJ18" s="9"/>
      <c r="OMK18" s="9"/>
      <c r="OML18" s="9"/>
      <c r="OMM18" s="9"/>
      <c r="OMN18" s="9"/>
      <c r="OMO18" s="9"/>
      <c r="OMP18" s="9"/>
      <c r="OMQ18" s="9"/>
      <c r="OMR18" s="9"/>
      <c r="OMS18" s="9"/>
      <c r="OMT18" s="9"/>
      <c r="OMU18" s="9"/>
      <c r="OMV18" s="9"/>
      <c r="OMW18" s="9"/>
      <c r="OMX18" s="9"/>
      <c r="OMY18" s="9"/>
      <c r="OMZ18" s="9"/>
      <c r="ONA18" s="9"/>
      <c r="ONB18" s="9"/>
      <c r="ONC18" s="9"/>
      <c r="OND18" s="9"/>
      <c r="ONE18" s="9"/>
      <c r="ONF18" s="9"/>
      <c r="ONG18" s="9"/>
      <c r="ONH18" s="9"/>
      <c r="ONI18" s="9"/>
      <c r="ONJ18" s="9"/>
      <c r="ONK18" s="9"/>
      <c r="ONL18" s="9"/>
      <c r="ONM18" s="9"/>
      <c r="ONN18" s="9"/>
      <c r="ONO18" s="9"/>
      <c r="ONP18" s="9"/>
      <c r="ONQ18" s="9"/>
      <c r="ONR18" s="9"/>
      <c r="ONS18" s="9"/>
      <c r="ONT18" s="9"/>
      <c r="ONU18" s="9"/>
      <c r="ONV18" s="9"/>
      <c r="ONW18" s="9"/>
      <c r="ONX18" s="9"/>
      <c r="ONY18" s="9"/>
      <c r="ONZ18" s="9"/>
      <c r="OOA18" s="9"/>
      <c r="OOB18" s="9"/>
      <c r="OOC18" s="9"/>
      <c r="OOD18" s="9"/>
      <c r="OOE18" s="9"/>
      <c r="OOF18" s="9"/>
      <c r="OOG18" s="9"/>
      <c r="OOH18" s="9"/>
      <c r="OOI18" s="9"/>
      <c r="OOJ18" s="9"/>
      <c r="OOK18" s="9"/>
      <c r="OOL18" s="9"/>
      <c r="OOM18" s="9"/>
      <c r="OON18" s="9"/>
      <c r="OOO18" s="9"/>
      <c r="OOP18" s="9"/>
      <c r="OOQ18" s="9"/>
      <c r="OOR18" s="9"/>
      <c r="OOS18" s="9"/>
      <c r="OOT18" s="9"/>
      <c r="OOU18" s="9"/>
      <c r="OOV18" s="9"/>
      <c r="OOW18" s="9"/>
      <c r="OOX18" s="9"/>
      <c r="OOY18" s="9"/>
      <c r="OOZ18" s="9"/>
      <c r="OPA18" s="9"/>
      <c r="OPB18" s="9"/>
      <c r="OPC18" s="9"/>
      <c r="OPD18" s="9"/>
      <c r="OPE18" s="9"/>
      <c r="OPF18" s="9"/>
      <c r="OPG18" s="9"/>
      <c r="OPH18" s="9"/>
      <c r="OPI18" s="9"/>
      <c r="OPJ18" s="9"/>
      <c r="OPK18" s="9"/>
      <c r="OPL18" s="9"/>
      <c r="OPM18" s="9"/>
      <c r="OPN18" s="9"/>
      <c r="OPO18" s="9"/>
      <c r="OPP18" s="9"/>
      <c r="OPQ18" s="9"/>
      <c r="OPR18" s="9"/>
      <c r="OPS18" s="9"/>
      <c r="OPT18" s="9"/>
      <c r="OPU18" s="9"/>
      <c r="OPV18" s="9"/>
      <c r="OPW18" s="9"/>
      <c r="OPX18" s="9"/>
      <c r="OPY18" s="9"/>
      <c r="OPZ18" s="9"/>
      <c r="OQA18" s="9"/>
      <c r="OQB18" s="9"/>
      <c r="OQC18" s="9"/>
      <c r="OQD18" s="9"/>
      <c r="OQE18" s="9"/>
      <c r="OQF18" s="9"/>
      <c r="OQG18" s="9"/>
      <c r="OQH18" s="9"/>
      <c r="OQI18" s="9"/>
      <c r="OQJ18" s="9"/>
      <c r="OQK18" s="9"/>
      <c r="OQL18" s="9"/>
      <c r="OQM18" s="9"/>
      <c r="OQN18" s="9"/>
      <c r="OQO18" s="9"/>
      <c r="OQP18" s="9"/>
      <c r="OQQ18" s="9"/>
      <c r="OQR18" s="9"/>
      <c r="OQS18" s="9"/>
      <c r="OQT18" s="9"/>
      <c r="OQU18" s="9"/>
      <c r="OQV18" s="9"/>
      <c r="OQW18" s="9"/>
      <c r="OQX18" s="9"/>
      <c r="OQY18" s="9"/>
      <c r="OQZ18" s="9"/>
      <c r="ORA18" s="9"/>
      <c r="ORB18" s="9"/>
      <c r="ORC18" s="9"/>
      <c r="ORD18" s="9"/>
      <c r="ORE18" s="9"/>
      <c r="ORF18" s="9"/>
      <c r="ORG18" s="9"/>
      <c r="ORH18" s="9"/>
      <c r="ORI18" s="9"/>
      <c r="ORJ18" s="9"/>
      <c r="ORK18" s="9"/>
      <c r="ORL18" s="9"/>
      <c r="ORM18" s="9"/>
      <c r="ORN18" s="9"/>
      <c r="ORO18" s="9"/>
      <c r="ORP18" s="9"/>
      <c r="ORQ18" s="9"/>
      <c r="ORR18" s="9"/>
      <c r="ORS18" s="9"/>
      <c r="ORT18" s="9"/>
      <c r="ORU18" s="9"/>
      <c r="ORV18" s="9"/>
      <c r="ORW18" s="9"/>
      <c r="ORX18" s="9"/>
      <c r="ORY18" s="9"/>
      <c r="ORZ18" s="9"/>
      <c r="OSA18" s="9"/>
      <c r="OSB18" s="9"/>
      <c r="OSC18" s="9"/>
      <c r="OSD18" s="9"/>
      <c r="OSE18" s="9"/>
      <c r="OSF18" s="9"/>
      <c r="OSG18" s="9"/>
      <c r="OSH18" s="9"/>
      <c r="OSI18" s="9"/>
      <c r="OSJ18" s="9"/>
      <c r="OSK18" s="9"/>
      <c r="OSL18" s="9"/>
      <c r="OSM18" s="9"/>
      <c r="OSN18" s="9"/>
      <c r="OSO18" s="9"/>
      <c r="OSP18" s="9"/>
      <c r="OSQ18" s="9"/>
      <c r="OSR18" s="9"/>
      <c r="OSS18" s="9"/>
      <c r="OST18" s="9"/>
      <c r="OSU18" s="9"/>
      <c r="OSV18" s="9"/>
      <c r="OSW18" s="9"/>
      <c r="OSX18" s="9"/>
      <c r="OSY18" s="9"/>
      <c r="OSZ18" s="9"/>
      <c r="OTA18" s="9"/>
      <c r="OTB18" s="9"/>
      <c r="OTC18" s="9"/>
      <c r="OTD18" s="9"/>
      <c r="OTE18" s="9"/>
      <c r="OTF18" s="9"/>
      <c r="OTG18" s="9"/>
      <c r="OTH18" s="9"/>
      <c r="OTI18" s="9"/>
      <c r="OTJ18" s="9"/>
      <c r="OTK18" s="9"/>
      <c r="OTL18" s="9"/>
      <c r="OTM18" s="9"/>
      <c r="OTN18" s="9"/>
      <c r="OTO18" s="9"/>
      <c r="OTP18" s="9"/>
      <c r="OTQ18" s="9"/>
      <c r="OTR18" s="9"/>
      <c r="OTS18" s="9"/>
      <c r="OTT18" s="9"/>
      <c r="OTU18" s="9"/>
      <c r="OTV18" s="9"/>
      <c r="OTW18" s="9"/>
      <c r="OTX18" s="9"/>
      <c r="OTY18" s="9"/>
      <c r="OTZ18" s="9"/>
      <c r="OUA18" s="9"/>
      <c r="OUB18" s="9"/>
      <c r="OUC18" s="9"/>
      <c r="OUD18" s="9"/>
      <c r="OUE18" s="9"/>
      <c r="OUF18" s="9"/>
      <c r="OUG18" s="9"/>
      <c r="OUH18" s="9"/>
      <c r="OUI18" s="9"/>
      <c r="OUJ18" s="9"/>
      <c r="OUK18" s="9"/>
      <c r="OUL18" s="9"/>
      <c r="OUM18" s="9"/>
      <c r="OUN18" s="9"/>
      <c r="OUO18" s="9"/>
      <c r="OUP18" s="9"/>
      <c r="OUQ18" s="9"/>
      <c r="OUR18" s="9"/>
      <c r="OUS18" s="9"/>
      <c r="OUT18" s="9"/>
      <c r="OUU18" s="9"/>
      <c r="OUV18" s="9"/>
      <c r="OUW18" s="9"/>
      <c r="OUX18" s="9"/>
      <c r="OUY18" s="9"/>
      <c r="OUZ18" s="9"/>
      <c r="OVA18" s="9"/>
      <c r="OVB18" s="9"/>
      <c r="OVC18" s="9"/>
      <c r="OVD18" s="9"/>
      <c r="OVE18" s="9"/>
      <c r="OVF18" s="9"/>
      <c r="OVG18" s="9"/>
      <c r="OVH18" s="9"/>
      <c r="OVI18" s="9"/>
      <c r="OVJ18" s="9"/>
      <c r="OVK18" s="9"/>
      <c r="OVL18" s="9"/>
      <c r="OVM18" s="9"/>
      <c r="OVN18" s="9"/>
      <c r="OVO18" s="9"/>
      <c r="OVP18" s="9"/>
      <c r="OVQ18" s="9"/>
      <c r="OVR18" s="9"/>
      <c r="OVS18" s="9"/>
      <c r="OVT18" s="9"/>
      <c r="OVU18" s="9"/>
      <c r="OVV18" s="9"/>
      <c r="OVW18" s="9"/>
      <c r="OVX18" s="9"/>
      <c r="OVY18" s="9"/>
      <c r="OVZ18" s="9"/>
      <c r="OWA18" s="9"/>
      <c r="OWB18" s="9"/>
      <c r="OWC18" s="9"/>
      <c r="OWD18" s="9"/>
      <c r="OWE18" s="9"/>
      <c r="OWF18" s="9"/>
      <c r="OWG18" s="9"/>
      <c r="OWH18" s="9"/>
      <c r="OWI18" s="9"/>
      <c r="OWJ18" s="9"/>
      <c r="OWK18" s="9"/>
      <c r="OWL18" s="9"/>
      <c r="OWM18" s="9"/>
      <c r="OWN18" s="9"/>
      <c r="OWO18" s="9"/>
      <c r="OWP18" s="9"/>
      <c r="OWQ18" s="9"/>
      <c r="OWR18" s="9"/>
      <c r="OWS18" s="9"/>
      <c r="OWT18" s="9"/>
      <c r="OWU18" s="9"/>
      <c r="OWV18" s="9"/>
      <c r="OWW18" s="9"/>
      <c r="OWX18" s="9"/>
      <c r="OWY18" s="9"/>
      <c r="OWZ18" s="9"/>
      <c r="OXA18" s="9"/>
      <c r="OXB18" s="9"/>
      <c r="OXC18" s="9"/>
      <c r="OXD18" s="9"/>
      <c r="OXE18" s="9"/>
      <c r="OXF18" s="9"/>
      <c r="OXG18" s="9"/>
      <c r="OXH18" s="9"/>
      <c r="OXI18" s="9"/>
      <c r="OXJ18" s="9"/>
      <c r="OXK18" s="9"/>
      <c r="OXL18" s="9"/>
      <c r="OXM18" s="9"/>
      <c r="OXN18" s="9"/>
      <c r="OXO18" s="9"/>
      <c r="OXP18" s="9"/>
      <c r="OXQ18" s="9"/>
      <c r="OXR18" s="9"/>
      <c r="OXS18" s="9"/>
      <c r="OXT18" s="9"/>
      <c r="OXU18" s="9"/>
      <c r="OXV18" s="9"/>
      <c r="OXW18" s="9"/>
      <c r="OXX18" s="9"/>
      <c r="OXY18" s="9"/>
      <c r="OXZ18" s="9"/>
      <c r="OYA18" s="9"/>
      <c r="OYB18" s="9"/>
      <c r="OYC18" s="9"/>
      <c r="OYD18" s="9"/>
      <c r="OYE18" s="9"/>
      <c r="OYF18" s="9"/>
      <c r="OYG18" s="9"/>
      <c r="OYH18" s="9"/>
      <c r="OYI18" s="9"/>
      <c r="OYJ18" s="9"/>
      <c r="OYK18" s="9"/>
      <c r="OYL18" s="9"/>
      <c r="OYM18" s="9"/>
      <c r="OYN18" s="9"/>
      <c r="OYO18" s="9"/>
      <c r="OYP18" s="9"/>
      <c r="OYQ18" s="9"/>
      <c r="OYR18" s="9"/>
      <c r="OYS18" s="9"/>
      <c r="OYT18" s="9"/>
      <c r="OYU18" s="9"/>
      <c r="OYV18" s="9"/>
      <c r="OYW18" s="9"/>
      <c r="OYX18" s="9"/>
      <c r="OYY18" s="9"/>
      <c r="OYZ18" s="9"/>
      <c r="OZA18" s="9"/>
      <c r="OZB18" s="9"/>
      <c r="OZC18" s="9"/>
      <c r="OZD18" s="9"/>
      <c r="OZE18" s="9"/>
      <c r="OZF18" s="9"/>
      <c r="OZG18" s="9"/>
      <c r="OZH18" s="9"/>
      <c r="OZI18" s="9"/>
      <c r="OZJ18" s="9"/>
      <c r="OZK18" s="9"/>
      <c r="OZL18" s="9"/>
      <c r="OZM18" s="9"/>
      <c r="OZN18" s="9"/>
      <c r="OZO18" s="9"/>
      <c r="OZP18" s="9"/>
      <c r="OZQ18" s="9"/>
      <c r="OZR18" s="9"/>
      <c r="OZS18" s="9"/>
      <c r="OZT18" s="9"/>
      <c r="OZU18" s="9"/>
      <c r="OZV18" s="9"/>
      <c r="OZW18" s="9"/>
      <c r="OZX18" s="9"/>
      <c r="OZY18" s="9"/>
      <c r="OZZ18" s="9"/>
      <c r="PAA18" s="9"/>
      <c r="PAB18" s="9"/>
      <c r="PAC18" s="9"/>
      <c r="PAD18" s="9"/>
      <c r="PAE18" s="9"/>
      <c r="PAF18" s="9"/>
      <c r="PAG18" s="9"/>
      <c r="PAH18" s="9"/>
      <c r="PAI18" s="9"/>
      <c r="PAJ18" s="9"/>
      <c r="PAK18" s="9"/>
      <c r="PAL18" s="9"/>
      <c r="PAM18" s="9"/>
      <c r="PAN18" s="9"/>
      <c r="PAO18" s="9"/>
      <c r="PAP18" s="9"/>
      <c r="PAQ18" s="9"/>
      <c r="PAR18" s="9"/>
      <c r="PAS18" s="9"/>
      <c r="PAT18" s="9"/>
      <c r="PAU18" s="9"/>
      <c r="PAV18" s="9"/>
      <c r="PAW18" s="9"/>
      <c r="PAX18" s="9"/>
      <c r="PAY18" s="9"/>
      <c r="PAZ18" s="9"/>
      <c r="PBA18" s="9"/>
      <c r="PBB18" s="9"/>
      <c r="PBC18" s="9"/>
      <c r="PBD18" s="9"/>
      <c r="PBE18" s="9"/>
      <c r="PBF18" s="9"/>
      <c r="PBG18" s="9"/>
      <c r="PBH18" s="9"/>
      <c r="PBI18" s="9"/>
      <c r="PBJ18" s="9"/>
      <c r="PBK18" s="9"/>
      <c r="PBL18" s="9"/>
      <c r="PBM18" s="9"/>
      <c r="PBN18" s="9"/>
      <c r="PBO18" s="9"/>
      <c r="PBP18" s="9"/>
      <c r="PBQ18" s="9"/>
      <c r="PBR18" s="9"/>
      <c r="PBS18" s="9"/>
      <c r="PBT18" s="9"/>
      <c r="PBU18" s="9"/>
      <c r="PBV18" s="9"/>
      <c r="PBW18" s="9"/>
      <c r="PBX18" s="9"/>
      <c r="PBY18" s="9"/>
      <c r="PBZ18" s="9"/>
      <c r="PCA18" s="9"/>
      <c r="PCB18" s="9"/>
      <c r="PCC18" s="9"/>
      <c r="PCD18" s="9"/>
      <c r="PCE18" s="9"/>
      <c r="PCF18" s="9"/>
      <c r="PCG18" s="9"/>
      <c r="PCH18" s="9"/>
      <c r="PCI18" s="9"/>
      <c r="PCJ18" s="9"/>
      <c r="PCK18" s="9"/>
      <c r="PCL18" s="9"/>
      <c r="PCM18" s="9"/>
      <c r="PCN18" s="9"/>
      <c r="PCO18" s="9"/>
      <c r="PCP18" s="9"/>
      <c r="PCQ18" s="9"/>
      <c r="PCR18" s="9"/>
      <c r="PCS18" s="9"/>
      <c r="PCT18" s="9"/>
      <c r="PCU18" s="9"/>
      <c r="PCV18" s="9"/>
      <c r="PCW18" s="9"/>
      <c r="PCX18" s="9"/>
      <c r="PCY18" s="9"/>
      <c r="PCZ18" s="9"/>
      <c r="PDA18" s="9"/>
      <c r="PDB18" s="9"/>
      <c r="PDC18" s="9"/>
      <c r="PDD18" s="9"/>
      <c r="PDE18" s="9"/>
      <c r="PDF18" s="9"/>
      <c r="PDG18" s="9"/>
      <c r="PDH18" s="9"/>
      <c r="PDI18" s="9"/>
      <c r="PDJ18" s="9"/>
      <c r="PDK18" s="9"/>
      <c r="PDL18" s="9"/>
      <c r="PDM18" s="9"/>
      <c r="PDN18" s="9"/>
      <c r="PDO18" s="9"/>
      <c r="PDP18" s="9"/>
      <c r="PDQ18" s="9"/>
      <c r="PDR18" s="9"/>
      <c r="PDS18" s="9"/>
      <c r="PDT18" s="9"/>
      <c r="PDU18" s="9"/>
      <c r="PDV18" s="9"/>
      <c r="PDW18" s="9"/>
      <c r="PDX18" s="9"/>
      <c r="PDY18" s="9"/>
      <c r="PDZ18" s="9"/>
      <c r="PEA18" s="9"/>
      <c r="PEB18" s="9"/>
      <c r="PEC18" s="9"/>
      <c r="PED18" s="9"/>
      <c r="PEE18" s="9"/>
      <c r="PEF18" s="9"/>
      <c r="PEG18" s="9"/>
      <c r="PEH18" s="9"/>
      <c r="PEI18" s="9"/>
      <c r="PEJ18" s="9"/>
      <c r="PEK18" s="9"/>
      <c r="PEL18" s="9"/>
      <c r="PEM18" s="9"/>
      <c r="PEN18" s="9"/>
      <c r="PEO18" s="9"/>
      <c r="PEP18" s="9"/>
      <c r="PEQ18" s="9"/>
      <c r="PER18" s="9"/>
      <c r="PES18" s="9"/>
      <c r="PET18" s="9"/>
      <c r="PEU18" s="9"/>
      <c r="PEV18" s="9"/>
      <c r="PEW18" s="9"/>
      <c r="PEX18" s="9"/>
      <c r="PEY18" s="9"/>
      <c r="PEZ18" s="9"/>
      <c r="PFA18" s="9"/>
      <c r="PFB18" s="9"/>
      <c r="PFC18" s="9"/>
      <c r="PFD18" s="9"/>
      <c r="PFE18" s="9"/>
      <c r="PFF18" s="9"/>
      <c r="PFG18" s="9"/>
      <c r="PFH18" s="9"/>
      <c r="PFI18" s="9"/>
      <c r="PFJ18" s="9"/>
      <c r="PFK18" s="9"/>
      <c r="PFL18" s="9"/>
      <c r="PFM18" s="9"/>
      <c r="PFN18" s="9"/>
      <c r="PFO18" s="9"/>
      <c r="PFP18" s="9"/>
      <c r="PFQ18" s="9"/>
      <c r="PFR18" s="9"/>
      <c r="PFS18" s="9"/>
      <c r="PFT18" s="9"/>
      <c r="PFU18" s="9"/>
      <c r="PFV18" s="9"/>
      <c r="PFW18" s="9"/>
      <c r="PFX18" s="9"/>
      <c r="PFY18" s="9"/>
      <c r="PFZ18" s="9"/>
      <c r="PGA18" s="9"/>
      <c r="PGB18" s="9"/>
      <c r="PGC18" s="9"/>
      <c r="PGD18" s="9"/>
      <c r="PGE18" s="9"/>
      <c r="PGF18" s="9"/>
      <c r="PGG18" s="9"/>
      <c r="PGH18" s="9"/>
      <c r="PGI18" s="9"/>
      <c r="PGJ18" s="9"/>
      <c r="PGK18" s="9"/>
      <c r="PGL18" s="9"/>
      <c r="PGM18" s="9"/>
      <c r="PGN18" s="9"/>
      <c r="PGO18" s="9"/>
      <c r="PGP18" s="9"/>
      <c r="PGQ18" s="9"/>
      <c r="PGR18" s="9"/>
      <c r="PGS18" s="9"/>
      <c r="PGT18" s="9"/>
      <c r="PGU18" s="9"/>
      <c r="PGV18" s="9"/>
      <c r="PGW18" s="9"/>
      <c r="PGX18" s="9"/>
      <c r="PGY18" s="9"/>
      <c r="PGZ18" s="9"/>
      <c r="PHA18" s="9"/>
      <c r="PHB18" s="9"/>
      <c r="PHC18" s="9"/>
      <c r="PHD18" s="9"/>
      <c r="PHE18" s="9"/>
      <c r="PHF18" s="9"/>
      <c r="PHG18" s="9"/>
      <c r="PHH18" s="9"/>
      <c r="PHI18" s="9"/>
      <c r="PHJ18" s="9"/>
      <c r="PHK18" s="9"/>
      <c r="PHL18" s="9"/>
      <c r="PHM18" s="9"/>
      <c r="PHN18" s="9"/>
      <c r="PHO18" s="9"/>
      <c r="PHP18" s="9"/>
      <c r="PHQ18" s="9"/>
      <c r="PHR18" s="9"/>
      <c r="PHS18" s="9"/>
      <c r="PHT18" s="9"/>
      <c r="PHU18" s="9"/>
      <c r="PHV18" s="9"/>
      <c r="PHW18" s="9"/>
      <c r="PHX18" s="9"/>
      <c r="PHY18" s="9"/>
      <c r="PHZ18" s="9"/>
      <c r="PIA18" s="9"/>
      <c r="PIB18" s="9"/>
      <c r="PIC18" s="9"/>
      <c r="PID18" s="9"/>
      <c r="PIE18" s="9"/>
      <c r="PIF18" s="9"/>
      <c r="PIG18" s="9"/>
      <c r="PIH18" s="9"/>
      <c r="PII18" s="9"/>
      <c r="PIJ18" s="9"/>
      <c r="PIK18" s="9"/>
      <c r="PIL18" s="9"/>
      <c r="PIM18" s="9"/>
      <c r="PIN18" s="9"/>
      <c r="PIO18" s="9"/>
      <c r="PIP18" s="9"/>
      <c r="PIQ18" s="9"/>
      <c r="PIR18" s="9"/>
      <c r="PIS18" s="9"/>
      <c r="PIT18" s="9"/>
      <c r="PIU18" s="9"/>
      <c r="PIV18" s="9"/>
      <c r="PIW18" s="9"/>
      <c r="PIX18" s="9"/>
      <c r="PIY18" s="9"/>
      <c r="PIZ18" s="9"/>
      <c r="PJA18" s="9"/>
      <c r="PJB18" s="9"/>
      <c r="PJC18" s="9"/>
      <c r="PJD18" s="9"/>
      <c r="PJE18" s="9"/>
      <c r="PJF18" s="9"/>
      <c r="PJG18" s="9"/>
      <c r="PJH18" s="9"/>
      <c r="PJI18" s="9"/>
      <c r="PJJ18" s="9"/>
      <c r="PJK18" s="9"/>
      <c r="PJL18" s="9"/>
      <c r="PJM18" s="9"/>
      <c r="PJN18" s="9"/>
      <c r="PJO18" s="9"/>
      <c r="PJP18" s="9"/>
      <c r="PJQ18" s="9"/>
      <c r="PJR18" s="9"/>
      <c r="PJS18" s="9"/>
      <c r="PJT18" s="9"/>
      <c r="PJU18" s="9"/>
      <c r="PJV18" s="9"/>
      <c r="PJW18" s="9"/>
      <c r="PJX18" s="9"/>
      <c r="PJY18" s="9"/>
      <c r="PJZ18" s="9"/>
      <c r="PKA18" s="9"/>
      <c r="PKB18" s="9"/>
      <c r="PKC18" s="9"/>
      <c r="PKD18" s="9"/>
      <c r="PKE18" s="9"/>
      <c r="PKF18" s="9"/>
      <c r="PKG18" s="9"/>
      <c r="PKH18" s="9"/>
      <c r="PKI18" s="9"/>
      <c r="PKJ18" s="9"/>
      <c r="PKK18" s="9"/>
      <c r="PKL18" s="9"/>
      <c r="PKM18" s="9"/>
      <c r="PKN18" s="9"/>
      <c r="PKO18" s="9"/>
      <c r="PKP18" s="9"/>
      <c r="PKQ18" s="9"/>
      <c r="PKR18" s="9"/>
      <c r="PKS18" s="9"/>
      <c r="PKT18" s="9"/>
      <c r="PKU18" s="9"/>
      <c r="PKV18" s="9"/>
      <c r="PKW18" s="9"/>
      <c r="PKX18" s="9"/>
      <c r="PKY18" s="9"/>
      <c r="PKZ18" s="9"/>
      <c r="PLA18" s="9"/>
      <c r="PLB18" s="9"/>
      <c r="PLC18" s="9"/>
      <c r="PLD18" s="9"/>
      <c r="PLE18" s="9"/>
      <c r="PLF18" s="9"/>
      <c r="PLG18" s="9"/>
      <c r="PLH18" s="9"/>
      <c r="PLI18" s="9"/>
      <c r="PLJ18" s="9"/>
      <c r="PLK18" s="9"/>
      <c r="PLL18" s="9"/>
      <c r="PLM18" s="9"/>
      <c r="PLN18" s="9"/>
      <c r="PLO18" s="9"/>
      <c r="PLP18" s="9"/>
      <c r="PLQ18" s="9"/>
      <c r="PLR18" s="9"/>
      <c r="PLS18" s="9"/>
      <c r="PLT18" s="9"/>
      <c r="PLU18" s="9"/>
      <c r="PLV18" s="9"/>
      <c r="PLW18" s="9"/>
      <c r="PLX18" s="9"/>
      <c r="PLY18" s="9"/>
      <c r="PLZ18" s="9"/>
      <c r="PMA18" s="9"/>
      <c r="PMB18" s="9"/>
      <c r="PMC18" s="9"/>
      <c r="PMD18" s="9"/>
      <c r="PME18" s="9"/>
      <c r="PMF18" s="9"/>
      <c r="PMG18" s="9"/>
      <c r="PMH18" s="9"/>
      <c r="PMI18" s="9"/>
      <c r="PMJ18" s="9"/>
      <c r="PMK18" s="9"/>
      <c r="PML18" s="9"/>
      <c r="PMM18" s="9"/>
      <c r="PMN18" s="9"/>
      <c r="PMO18" s="9"/>
      <c r="PMP18" s="9"/>
      <c r="PMQ18" s="9"/>
      <c r="PMR18" s="9"/>
      <c r="PMS18" s="9"/>
      <c r="PMT18" s="9"/>
      <c r="PMU18" s="9"/>
      <c r="PMV18" s="9"/>
      <c r="PMW18" s="9"/>
      <c r="PMX18" s="9"/>
      <c r="PMY18" s="9"/>
      <c r="PMZ18" s="9"/>
      <c r="PNA18" s="9"/>
      <c r="PNB18" s="9"/>
      <c r="PNC18" s="9"/>
      <c r="PND18" s="9"/>
      <c r="PNE18" s="9"/>
      <c r="PNF18" s="9"/>
      <c r="PNG18" s="9"/>
      <c r="PNH18" s="9"/>
      <c r="PNI18" s="9"/>
      <c r="PNJ18" s="9"/>
      <c r="PNK18" s="9"/>
      <c r="PNL18" s="9"/>
      <c r="PNM18" s="9"/>
      <c r="PNN18" s="9"/>
      <c r="PNO18" s="9"/>
      <c r="PNP18" s="9"/>
      <c r="PNQ18" s="9"/>
      <c r="PNR18" s="9"/>
      <c r="PNS18" s="9"/>
      <c r="PNT18" s="9"/>
      <c r="PNU18" s="9"/>
      <c r="PNV18" s="9"/>
      <c r="PNW18" s="9"/>
      <c r="PNX18" s="9"/>
      <c r="PNY18" s="9"/>
      <c r="PNZ18" s="9"/>
      <c r="POA18" s="9"/>
      <c r="POB18" s="9"/>
      <c r="POC18" s="9"/>
      <c r="POD18" s="9"/>
      <c r="POE18" s="9"/>
      <c r="POF18" s="9"/>
      <c r="POG18" s="9"/>
      <c r="POH18" s="9"/>
      <c r="POI18" s="9"/>
      <c r="POJ18" s="9"/>
      <c r="POK18" s="9"/>
      <c r="POL18" s="9"/>
      <c r="POM18" s="9"/>
      <c r="PON18" s="9"/>
      <c r="POO18" s="9"/>
      <c r="POP18" s="9"/>
      <c r="POQ18" s="9"/>
      <c r="POR18" s="9"/>
      <c r="POS18" s="9"/>
      <c r="POT18" s="9"/>
      <c r="POU18" s="9"/>
      <c r="POV18" s="9"/>
      <c r="POW18" s="9"/>
      <c r="POX18" s="9"/>
      <c r="POY18" s="9"/>
      <c r="POZ18" s="9"/>
      <c r="PPA18" s="9"/>
      <c r="PPB18" s="9"/>
      <c r="PPC18" s="9"/>
      <c r="PPD18" s="9"/>
      <c r="PPE18" s="9"/>
      <c r="PPF18" s="9"/>
      <c r="PPG18" s="9"/>
      <c r="PPH18" s="9"/>
      <c r="PPI18" s="9"/>
      <c r="PPJ18" s="9"/>
      <c r="PPK18" s="9"/>
      <c r="PPL18" s="9"/>
      <c r="PPM18" s="9"/>
      <c r="PPN18" s="9"/>
      <c r="PPO18" s="9"/>
      <c r="PPP18" s="9"/>
      <c r="PPQ18" s="9"/>
      <c r="PPR18" s="9"/>
      <c r="PPS18" s="9"/>
      <c r="PPT18" s="9"/>
      <c r="PPU18" s="9"/>
      <c r="PPV18" s="9"/>
      <c r="PPW18" s="9"/>
      <c r="PPX18" s="9"/>
      <c r="PPY18" s="9"/>
      <c r="PPZ18" s="9"/>
      <c r="PQA18" s="9"/>
      <c r="PQB18" s="9"/>
      <c r="PQC18" s="9"/>
      <c r="PQD18" s="9"/>
      <c r="PQE18" s="9"/>
      <c r="PQF18" s="9"/>
      <c r="PQG18" s="9"/>
      <c r="PQH18" s="9"/>
      <c r="PQI18" s="9"/>
      <c r="PQJ18" s="9"/>
      <c r="PQK18" s="9"/>
      <c r="PQL18" s="9"/>
      <c r="PQM18" s="9"/>
      <c r="PQN18" s="9"/>
      <c r="PQO18" s="9"/>
      <c r="PQP18" s="9"/>
      <c r="PQQ18" s="9"/>
      <c r="PQR18" s="9"/>
      <c r="PQS18" s="9"/>
      <c r="PQT18" s="9"/>
      <c r="PQU18" s="9"/>
      <c r="PQV18" s="9"/>
      <c r="PQW18" s="9"/>
      <c r="PQX18" s="9"/>
      <c r="PQY18" s="9"/>
      <c r="PQZ18" s="9"/>
      <c r="PRA18" s="9"/>
      <c r="PRB18" s="9"/>
      <c r="PRC18" s="9"/>
      <c r="PRD18" s="9"/>
      <c r="PRE18" s="9"/>
      <c r="PRF18" s="9"/>
      <c r="PRG18" s="9"/>
      <c r="PRH18" s="9"/>
      <c r="PRI18" s="9"/>
      <c r="PRJ18" s="9"/>
      <c r="PRK18" s="9"/>
      <c r="PRL18" s="9"/>
      <c r="PRM18" s="9"/>
      <c r="PRN18" s="9"/>
      <c r="PRO18" s="9"/>
      <c r="PRP18" s="9"/>
      <c r="PRQ18" s="9"/>
      <c r="PRR18" s="9"/>
      <c r="PRS18" s="9"/>
      <c r="PRT18" s="9"/>
      <c r="PRU18" s="9"/>
      <c r="PRV18" s="9"/>
      <c r="PRW18" s="9"/>
      <c r="PRX18" s="9"/>
      <c r="PRY18" s="9"/>
      <c r="PRZ18" s="9"/>
      <c r="PSA18" s="9"/>
      <c r="PSB18" s="9"/>
      <c r="PSC18" s="9"/>
      <c r="PSD18" s="9"/>
      <c r="PSE18" s="9"/>
      <c r="PSF18" s="9"/>
      <c r="PSG18" s="9"/>
      <c r="PSH18" s="9"/>
      <c r="PSI18" s="9"/>
      <c r="PSJ18" s="9"/>
      <c r="PSK18" s="9"/>
      <c r="PSL18" s="9"/>
      <c r="PSM18" s="9"/>
      <c r="PSN18" s="9"/>
      <c r="PSO18" s="9"/>
      <c r="PSP18" s="9"/>
      <c r="PSQ18" s="9"/>
      <c r="PSR18" s="9"/>
      <c r="PSS18" s="9"/>
      <c r="PST18" s="9"/>
      <c r="PSU18" s="9"/>
      <c r="PSV18" s="9"/>
      <c r="PSW18" s="9"/>
      <c r="PSX18" s="9"/>
      <c r="PSY18" s="9"/>
      <c r="PSZ18" s="9"/>
      <c r="PTA18" s="9"/>
      <c r="PTB18" s="9"/>
      <c r="PTC18" s="9"/>
      <c r="PTD18" s="9"/>
      <c r="PTE18" s="9"/>
      <c r="PTF18" s="9"/>
      <c r="PTG18" s="9"/>
      <c r="PTH18" s="9"/>
      <c r="PTI18" s="9"/>
      <c r="PTJ18" s="9"/>
      <c r="PTK18" s="9"/>
      <c r="PTL18" s="9"/>
      <c r="PTM18" s="9"/>
      <c r="PTN18" s="9"/>
      <c r="PTO18" s="9"/>
      <c r="PTP18" s="9"/>
      <c r="PTQ18" s="9"/>
      <c r="PTR18" s="9"/>
      <c r="PTS18" s="9"/>
      <c r="PTT18" s="9"/>
      <c r="PTU18" s="9"/>
      <c r="PTV18" s="9"/>
      <c r="PTW18" s="9"/>
      <c r="PTX18" s="9"/>
      <c r="PTY18" s="9"/>
      <c r="PTZ18" s="9"/>
      <c r="PUA18" s="9"/>
      <c r="PUB18" s="9"/>
      <c r="PUC18" s="9"/>
      <c r="PUD18" s="9"/>
      <c r="PUE18" s="9"/>
      <c r="PUF18" s="9"/>
      <c r="PUG18" s="9"/>
      <c r="PUH18" s="9"/>
      <c r="PUI18" s="9"/>
      <c r="PUJ18" s="9"/>
      <c r="PUK18" s="9"/>
      <c r="PUL18" s="9"/>
      <c r="PUM18" s="9"/>
      <c r="PUN18" s="9"/>
      <c r="PUO18" s="9"/>
      <c r="PUP18" s="9"/>
      <c r="PUQ18" s="9"/>
      <c r="PUR18" s="9"/>
      <c r="PUS18" s="9"/>
      <c r="PUT18" s="9"/>
      <c r="PUU18" s="9"/>
      <c r="PUV18" s="9"/>
      <c r="PUW18" s="9"/>
      <c r="PUX18" s="9"/>
      <c r="PUY18" s="9"/>
      <c r="PUZ18" s="9"/>
      <c r="PVA18" s="9"/>
      <c r="PVB18" s="9"/>
      <c r="PVC18" s="9"/>
      <c r="PVD18" s="9"/>
      <c r="PVE18" s="9"/>
      <c r="PVF18" s="9"/>
      <c r="PVG18" s="9"/>
      <c r="PVH18" s="9"/>
      <c r="PVI18" s="9"/>
      <c r="PVJ18" s="9"/>
      <c r="PVK18" s="9"/>
      <c r="PVL18" s="9"/>
      <c r="PVM18" s="9"/>
      <c r="PVN18" s="9"/>
      <c r="PVO18" s="9"/>
      <c r="PVP18" s="9"/>
      <c r="PVQ18" s="9"/>
      <c r="PVR18" s="9"/>
      <c r="PVS18" s="9"/>
      <c r="PVT18" s="9"/>
      <c r="PVU18" s="9"/>
      <c r="PVV18" s="9"/>
      <c r="PVW18" s="9"/>
      <c r="PVX18" s="9"/>
      <c r="PVY18" s="9"/>
      <c r="PVZ18" s="9"/>
      <c r="PWA18" s="9"/>
      <c r="PWB18" s="9"/>
      <c r="PWC18" s="9"/>
      <c r="PWD18" s="9"/>
      <c r="PWE18" s="9"/>
      <c r="PWF18" s="9"/>
      <c r="PWG18" s="9"/>
      <c r="PWH18" s="9"/>
      <c r="PWI18" s="9"/>
      <c r="PWJ18" s="9"/>
      <c r="PWK18" s="9"/>
      <c r="PWL18" s="9"/>
      <c r="PWM18" s="9"/>
      <c r="PWN18" s="9"/>
      <c r="PWO18" s="9"/>
      <c r="PWP18" s="9"/>
      <c r="PWQ18" s="9"/>
      <c r="PWR18" s="9"/>
      <c r="PWS18" s="9"/>
      <c r="PWT18" s="9"/>
      <c r="PWU18" s="9"/>
      <c r="PWV18" s="9"/>
      <c r="PWW18" s="9"/>
      <c r="PWX18" s="9"/>
      <c r="PWY18" s="9"/>
      <c r="PWZ18" s="9"/>
      <c r="PXA18" s="9"/>
      <c r="PXB18" s="9"/>
      <c r="PXC18" s="9"/>
      <c r="PXD18" s="9"/>
      <c r="PXE18" s="9"/>
      <c r="PXF18" s="9"/>
      <c r="PXG18" s="9"/>
      <c r="PXH18" s="9"/>
      <c r="PXI18" s="9"/>
      <c r="PXJ18" s="9"/>
      <c r="PXK18" s="9"/>
      <c r="PXL18" s="9"/>
      <c r="PXM18" s="9"/>
      <c r="PXN18" s="9"/>
      <c r="PXO18" s="9"/>
      <c r="PXP18" s="9"/>
      <c r="PXQ18" s="9"/>
      <c r="PXR18" s="9"/>
      <c r="PXS18" s="9"/>
      <c r="PXT18" s="9"/>
      <c r="PXU18" s="9"/>
      <c r="PXV18" s="9"/>
      <c r="PXW18" s="9"/>
      <c r="PXX18" s="9"/>
      <c r="PXY18" s="9"/>
      <c r="PXZ18" s="9"/>
      <c r="PYA18" s="9"/>
      <c r="PYB18" s="9"/>
      <c r="PYC18" s="9"/>
      <c r="PYD18" s="9"/>
      <c r="PYE18" s="9"/>
      <c r="PYF18" s="9"/>
      <c r="PYG18" s="9"/>
      <c r="PYH18" s="9"/>
      <c r="PYI18" s="9"/>
      <c r="PYJ18" s="9"/>
      <c r="PYK18" s="9"/>
      <c r="PYL18" s="9"/>
      <c r="PYM18" s="9"/>
      <c r="PYN18" s="9"/>
      <c r="PYO18" s="9"/>
      <c r="PYP18" s="9"/>
      <c r="PYQ18" s="9"/>
      <c r="PYR18" s="9"/>
      <c r="PYS18" s="9"/>
      <c r="PYT18" s="9"/>
      <c r="PYU18" s="9"/>
      <c r="PYV18" s="9"/>
      <c r="PYW18" s="9"/>
      <c r="PYX18" s="9"/>
      <c r="PYY18" s="9"/>
      <c r="PYZ18" s="9"/>
      <c r="PZA18" s="9"/>
      <c r="PZB18" s="9"/>
      <c r="PZC18" s="9"/>
      <c r="PZD18" s="9"/>
      <c r="PZE18" s="9"/>
      <c r="PZF18" s="9"/>
      <c r="PZG18" s="9"/>
      <c r="PZH18" s="9"/>
      <c r="PZI18" s="9"/>
      <c r="PZJ18" s="9"/>
      <c r="PZK18" s="9"/>
      <c r="PZL18" s="9"/>
      <c r="PZM18" s="9"/>
      <c r="PZN18" s="9"/>
      <c r="PZO18" s="9"/>
      <c r="PZP18" s="9"/>
      <c r="PZQ18" s="9"/>
      <c r="PZR18" s="9"/>
      <c r="PZS18" s="9"/>
      <c r="PZT18" s="9"/>
      <c r="PZU18" s="9"/>
      <c r="PZV18" s="9"/>
      <c r="PZW18" s="9"/>
      <c r="PZX18" s="9"/>
      <c r="PZY18" s="9"/>
      <c r="PZZ18" s="9"/>
      <c r="QAA18" s="9"/>
      <c r="QAB18" s="9"/>
      <c r="QAC18" s="9"/>
      <c r="QAD18" s="9"/>
      <c r="QAE18" s="9"/>
      <c r="QAF18" s="9"/>
      <c r="QAG18" s="9"/>
      <c r="QAH18" s="9"/>
      <c r="QAI18" s="9"/>
      <c r="QAJ18" s="9"/>
      <c r="QAK18" s="9"/>
      <c r="QAL18" s="9"/>
      <c r="QAM18" s="9"/>
      <c r="QAN18" s="9"/>
      <c r="QAO18" s="9"/>
      <c r="QAP18" s="9"/>
      <c r="QAQ18" s="9"/>
      <c r="QAR18" s="9"/>
      <c r="QAS18" s="9"/>
      <c r="QAT18" s="9"/>
      <c r="QAU18" s="9"/>
      <c r="QAV18" s="9"/>
      <c r="QAW18" s="9"/>
      <c r="QAX18" s="9"/>
      <c r="QAY18" s="9"/>
      <c r="QAZ18" s="9"/>
      <c r="QBA18" s="9"/>
      <c r="QBB18" s="9"/>
      <c r="QBC18" s="9"/>
      <c r="QBD18" s="9"/>
      <c r="QBE18" s="9"/>
      <c r="QBF18" s="9"/>
      <c r="QBG18" s="9"/>
      <c r="QBH18" s="9"/>
      <c r="QBI18" s="9"/>
      <c r="QBJ18" s="9"/>
      <c r="QBK18" s="9"/>
      <c r="QBL18" s="9"/>
      <c r="QBM18" s="9"/>
      <c r="QBN18" s="9"/>
      <c r="QBO18" s="9"/>
      <c r="QBP18" s="9"/>
      <c r="QBQ18" s="9"/>
      <c r="QBR18" s="9"/>
      <c r="QBS18" s="9"/>
      <c r="QBT18" s="9"/>
      <c r="QBU18" s="9"/>
      <c r="QBV18" s="9"/>
      <c r="QBW18" s="9"/>
      <c r="QBX18" s="9"/>
      <c r="QBY18" s="9"/>
      <c r="QBZ18" s="9"/>
      <c r="QCA18" s="9"/>
      <c r="QCB18" s="9"/>
      <c r="QCC18" s="9"/>
      <c r="QCD18" s="9"/>
      <c r="QCE18" s="9"/>
      <c r="QCF18" s="9"/>
      <c r="QCG18" s="9"/>
      <c r="QCH18" s="9"/>
      <c r="QCI18" s="9"/>
      <c r="QCJ18" s="9"/>
      <c r="QCK18" s="9"/>
      <c r="QCL18" s="9"/>
      <c r="QCM18" s="9"/>
      <c r="QCN18" s="9"/>
      <c r="QCO18" s="9"/>
      <c r="QCP18" s="9"/>
      <c r="QCQ18" s="9"/>
      <c r="QCR18" s="9"/>
      <c r="QCS18" s="9"/>
      <c r="QCT18" s="9"/>
      <c r="QCU18" s="9"/>
      <c r="QCV18" s="9"/>
      <c r="QCW18" s="9"/>
      <c r="QCX18" s="9"/>
      <c r="QCY18" s="9"/>
      <c r="QCZ18" s="9"/>
      <c r="QDA18" s="9"/>
      <c r="QDB18" s="9"/>
      <c r="QDC18" s="9"/>
      <c r="QDD18" s="9"/>
      <c r="QDE18" s="9"/>
      <c r="QDF18" s="9"/>
      <c r="QDG18" s="9"/>
      <c r="QDH18" s="9"/>
      <c r="QDI18" s="9"/>
      <c r="QDJ18" s="9"/>
      <c r="QDK18" s="9"/>
      <c r="QDL18" s="9"/>
      <c r="QDM18" s="9"/>
      <c r="QDN18" s="9"/>
      <c r="QDO18" s="9"/>
      <c r="QDP18" s="9"/>
      <c r="QDQ18" s="9"/>
      <c r="QDR18" s="9"/>
      <c r="QDS18" s="9"/>
      <c r="QDT18" s="9"/>
      <c r="QDU18" s="9"/>
      <c r="QDV18" s="9"/>
      <c r="QDW18" s="9"/>
      <c r="QDX18" s="9"/>
      <c r="QDY18" s="9"/>
      <c r="QDZ18" s="9"/>
      <c r="QEA18" s="9"/>
      <c r="QEB18" s="9"/>
      <c r="QEC18" s="9"/>
      <c r="QED18" s="9"/>
      <c r="QEE18" s="9"/>
      <c r="QEF18" s="9"/>
      <c r="QEG18" s="9"/>
      <c r="QEH18" s="9"/>
      <c r="QEI18" s="9"/>
      <c r="QEJ18" s="9"/>
      <c r="QEK18" s="9"/>
      <c r="QEL18" s="9"/>
      <c r="QEM18" s="9"/>
      <c r="QEN18" s="9"/>
      <c r="QEO18" s="9"/>
      <c r="QEP18" s="9"/>
      <c r="QEQ18" s="9"/>
      <c r="QER18" s="9"/>
      <c r="QES18" s="9"/>
      <c r="QET18" s="9"/>
      <c r="QEU18" s="9"/>
      <c r="QEV18" s="9"/>
      <c r="QEW18" s="9"/>
      <c r="QEX18" s="9"/>
      <c r="QEY18" s="9"/>
      <c r="QEZ18" s="9"/>
      <c r="QFA18" s="9"/>
      <c r="QFB18" s="9"/>
      <c r="QFC18" s="9"/>
      <c r="QFD18" s="9"/>
      <c r="QFE18" s="9"/>
      <c r="QFF18" s="9"/>
      <c r="QFG18" s="9"/>
      <c r="QFH18" s="9"/>
      <c r="QFI18" s="9"/>
      <c r="QFJ18" s="9"/>
      <c r="QFK18" s="9"/>
      <c r="QFL18" s="9"/>
      <c r="QFM18" s="9"/>
      <c r="QFN18" s="9"/>
      <c r="QFO18" s="9"/>
      <c r="QFP18" s="9"/>
      <c r="QFQ18" s="9"/>
      <c r="QFR18" s="9"/>
      <c r="QFS18" s="9"/>
      <c r="QFT18" s="9"/>
      <c r="QFU18" s="9"/>
      <c r="QFV18" s="9"/>
      <c r="QFW18" s="9"/>
      <c r="QFX18" s="9"/>
      <c r="QFY18" s="9"/>
      <c r="QFZ18" s="9"/>
      <c r="QGA18" s="9"/>
      <c r="QGB18" s="9"/>
      <c r="QGC18" s="9"/>
      <c r="QGD18" s="9"/>
      <c r="QGE18" s="9"/>
      <c r="QGF18" s="9"/>
      <c r="QGG18" s="9"/>
      <c r="QGH18" s="9"/>
      <c r="QGI18" s="9"/>
      <c r="QGJ18" s="9"/>
      <c r="QGK18" s="9"/>
      <c r="QGL18" s="9"/>
      <c r="QGM18" s="9"/>
      <c r="QGN18" s="9"/>
      <c r="QGO18" s="9"/>
      <c r="QGP18" s="9"/>
      <c r="QGQ18" s="9"/>
      <c r="QGR18" s="9"/>
      <c r="QGS18" s="9"/>
      <c r="QGT18" s="9"/>
      <c r="QGU18" s="9"/>
      <c r="QGV18" s="9"/>
      <c r="QGW18" s="9"/>
      <c r="QGX18" s="9"/>
      <c r="QGY18" s="9"/>
      <c r="QGZ18" s="9"/>
      <c r="QHA18" s="9"/>
      <c r="QHB18" s="9"/>
      <c r="QHC18" s="9"/>
      <c r="QHD18" s="9"/>
      <c r="QHE18" s="9"/>
      <c r="QHF18" s="9"/>
      <c r="QHG18" s="9"/>
      <c r="QHH18" s="9"/>
      <c r="QHI18" s="9"/>
      <c r="QHJ18" s="9"/>
      <c r="QHK18" s="9"/>
      <c r="QHL18" s="9"/>
      <c r="QHM18" s="9"/>
      <c r="QHN18" s="9"/>
      <c r="QHO18" s="9"/>
      <c r="QHP18" s="9"/>
      <c r="QHQ18" s="9"/>
      <c r="QHR18" s="9"/>
      <c r="QHS18" s="9"/>
      <c r="QHT18" s="9"/>
      <c r="QHU18" s="9"/>
      <c r="QHV18" s="9"/>
      <c r="QHW18" s="9"/>
      <c r="QHX18" s="9"/>
      <c r="QHY18" s="9"/>
      <c r="QHZ18" s="9"/>
      <c r="QIA18" s="9"/>
      <c r="QIB18" s="9"/>
      <c r="QIC18" s="9"/>
      <c r="QID18" s="9"/>
      <c r="QIE18" s="9"/>
      <c r="QIF18" s="9"/>
      <c r="QIG18" s="9"/>
      <c r="QIH18" s="9"/>
      <c r="QII18" s="9"/>
      <c r="QIJ18" s="9"/>
      <c r="QIK18" s="9"/>
      <c r="QIL18" s="9"/>
      <c r="QIM18" s="9"/>
      <c r="QIN18" s="9"/>
      <c r="QIO18" s="9"/>
      <c r="QIP18" s="9"/>
      <c r="QIQ18" s="9"/>
      <c r="QIR18" s="9"/>
      <c r="QIS18" s="9"/>
      <c r="QIT18" s="9"/>
      <c r="QIU18" s="9"/>
      <c r="QIV18" s="9"/>
      <c r="QIW18" s="9"/>
      <c r="QIX18" s="9"/>
      <c r="QIY18" s="9"/>
      <c r="QIZ18" s="9"/>
      <c r="QJA18" s="9"/>
      <c r="QJB18" s="9"/>
      <c r="QJC18" s="9"/>
      <c r="QJD18" s="9"/>
      <c r="QJE18" s="9"/>
      <c r="QJF18" s="9"/>
      <c r="QJG18" s="9"/>
      <c r="QJH18" s="9"/>
      <c r="QJI18" s="9"/>
      <c r="QJJ18" s="9"/>
      <c r="QJK18" s="9"/>
      <c r="QJL18" s="9"/>
      <c r="QJM18" s="9"/>
      <c r="QJN18" s="9"/>
      <c r="QJO18" s="9"/>
      <c r="QJP18" s="9"/>
      <c r="QJQ18" s="9"/>
      <c r="QJR18" s="9"/>
      <c r="QJS18" s="9"/>
      <c r="QJT18" s="9"/>
      <c r="QJU18" s="9"/>
      <c r="QJV18" s="9"/>
      <c r="QJW18" s="9"/>
      <c r="QJX18" s="9"/>
      <c r="QJY18" s="9"/>
      <c r="QJZ18" s="9"/>
      <c r="QKA18" s="9"/>
      <c r="QKB18" s="9"/>
      <c r="QKC18" s="9"/>
      <c r="QKD18" s="9"/>
      <c r="QKE18" s="9"/>
      <c r="QKF18" s="9"/>
      <c r="QKG18" s="9"/>
      <c r="QKH18" s="9"/>
      <c r="QKI18" s="9"/>
      <c r="QKJ18" s="9"/>
      <c r="QKK18" s="9"/>
      <c r="QKL18" s="9"/>
      <c r="QKM18" s="9"/>
      <c r="QKN18" s="9"/>
      <c r="QKO18" s="9"/>
      <c r="QKP18" s="9"/>
      <c r="QKQ18" s="9"/>
      <c r="QKR18" s="9"/>
      <c r="QKS18" s="9"/>
      <c r="QKT18" s="9"/>
      <c r="QKU18" s="9"/>
      <c r="QKV18" s="9"/>
      <c r="QKW18" s="9"/>
      <c r="QKX18" s="9"/>
      <c r="QKY18" s="9"/>
      <c r="QKZ18" s="9"/>
      <c r="QLA18" s="9"/>
      <c r="QLB18" s="9"/>
      <c r="QLC18" s="9"/>
      <c r="QLD18" s="9"/>
      <c r="QLE18" s="9"/>
      <c r="QLF18" s="9"/>
      <c r="QLG18" s="9"/>
      <c r="QLH18" s="9"/>
      <c r="QLI18" s="9"/>
      <c r="QLJ18" s="9"/>
      <c r="QLK18" s="9"/>
      <c r="QLL18" s="9"/>
      <c r="QLM18" s="9"/>
      <c r="QLN18" s="9"/>
      <c r="QLO18" s="9"/>
      <c r="QLP18" s="9"/>
      <c r="QLQ18" s="9"/>
      <c r="QLR18" s="9"/>
      <c r="QLS18" s="9"/>
      <c r="QLT18" s="9"/>
      <c r="QLU18" s="9"/>
      <c r="QLV18" s="9"/>
      <c r="QLW18" s="9"/>
      <c r="QLX18" s="9"/>
      <c r="QLY18" s="9"/>
      <c r="QLZ18" s="9"/>
      <c r="QMA18" s="9"/>
      <c r="QMB18" s="9"/>
      <c r="QMC18" s="9"/>
      <c r="QMD18" s="9"/>
      <c r="QME18" s="9"/>
      <c r="QMF18" s="9"/>
      <c r="QMG18" s="9"/>
      <c r="QMH18" s="9"/>
      <c r="QMI18" s="9"/>
      <c r="QMJ18" s="9"/>
      <c r="QMK18" s="9"/>
      <c r="QML18" s="9"/>
      <c r="QMM18" s="9"/>
      <c r="QMN18" s="9"/>
      <c r="QMO18" s="9"/>
      <c r="QMP18" s="9"/>
      <c r="QMQ18" s="9"/>
      <c r="QMR18" s="9"/>
      <c r="QMS18" s="9"/>
      <c r="QMT18" s="9"/>
      <c r="QMU18" s="9"/>
      <c r="QMV18" s="9"/>
      <c r="QMW18" s="9"/>
      <c r="QMX18" s="9"/>
      <c r="QMY18" s="9"/>
      <c r="QMZ18" s="9"/>
      <c r="QNA18" s="9"/>
      <c r="QNB18" s="9"/>
      <c r="QNC18" s="9"/>
      <c r="QND18" s="9"/>
      <c r="QNE18" s="9"/>
      <c r="QNF18" s="9"/>
      <c r="QNG18" s="9"/>
      <c r="QNH18" s="9"/>
      <c r="QNI18" s="9"/>
      <c r="QNJ18" s="9"/>
      <c r="QNK18" s="9"/>
      <c r="QNL18" s="9"/>
      <c r="QNM18" s="9"/>
      <c r="QNN18" s="9"/>
      <c r="QNO18" s="9"/>
      <c r="QNP18" s="9"/>
      <c r="QNQ18" s="9"/>
      <c r="QNR18" s="9"/>
      <c r="QNS18" s="9"/>
      <c r="QNT18" s="9"/>
      <c r="QNU18" s="9"/>
      <c r="QNV18" s="9"/>
      <c r="QNW18" s="9"/>
      <c r="QNX18" s="9"/>
      <c r="QNY18" s="9"/>
      <c r="QNZ18" s="9"/>
      <c r="QOA18" s="9"/>
      <c r="QOB18" s="9"/>
      <c r="QOC18" s="9"/>
      <c r="QOD18" s="9"/>
      <c r="QOE18" s="9"/>
      <c r="QOF18" s="9"/>
      <c r="QOG18" s="9"/>
      <c r="QOH18" s="9"/>
      <c r="QOI18" s="9"/>
      <c r="QOJ18" s="9"/>
      <c r="QOK18" s="9"/>
      <c r="QOL18" s="9"/>
      <c r="QOM18" s="9"/>
      <c r="QON18" s="9"/>
      <c r="QOO18" s="9"/>
      <c r="QOP18" s="9"/>
      <c r="QOQ18" s="9"/>
      <c r="QOR18" s="9"/>
      <c r="QOS18" s="9"/>
      <c r="QOT18" s="9"/>
      <c r="QOU18" s="9"/>
      <c r="QOV18" s="9"/>
      <c r="QOW18" s="9"/>
      <c r="QOX18" s="9"/>
      <c r="QOY18" s="9"/>
      <c r="QOZ18" s="9"/>
      <c r="QPA18" s="9"/>
      <c r="QPB18" s="9"/>
      <c r="QPC18" s="9"/>
      <c r="QPD18" s="9"/>
      <c r="QPE18" s="9"/>
      <c r="QPF18" s="9"/>
      <c r="QPG18" s="9"/>
      <c r="QPH18" s="9"/>
      <c r="QPI18" s="9"/>
      <c r="QPJ18" s="9"/>
      <c r="QPK18" s="9"/>
      <c r="QPL18" s="9"/>
      <c r="QPM18" s="9"/>
      <c r="QPN18" s="9"/>
      <c r="QPO18" s="9"/>
      <c r="QPP18" s="9"/>
      <c r="QPQ18" s="9"/>
      <c r="QPR18" s="9"/>
      <c r="QPS18" s="9"/>
      <c r="QPT18" s="9"/>
      <c r="QPU18" s="9"/>
      <c r="QPV18" s="9"/>
      <c r="QPW18" s="9"/>
      <c r="QPX18" s="9"/>
      <c r="QPY18" s="9"/>
      <c r="QPZ18" s="9"/>
      <c r="QQA18" s="9"/>
      <c r="QQB18" s="9"/>
      <c r="QQC18" s="9"/>
      <c r="QQD18" s="9"/>
      <c r="QQE18" s="9"/>
      <c r="QQF18" s="9"/>
      <c r="QQG18" s="9"/>
      <c r="QQH18" s="9"/>
      <c r="QQI18" s="9"/>
      <c r="QQJ18" s="9"/>
      <c r="QQK18" s="9"/>
      <c r="QQL18" s="9"/>
      <c r="QQM18" s="9"/>
      <c r="QQN18" s="9"/>
      <c r="QQO18" s="9"/>
      <c r="QQP18" s="9"/>
      <c r="QQQ18" s="9"/>
      <c r="QQR18" s="9"/>
      <c r="QQS18" s="9"/>
      <c r="QQT18" s="9"/>
      <c r="QQU18" s="9"/>
      <c r="QQV18" s="9"/>
      <c r="QQW18" s="9"/>
      <c r="QQX18" s="9"/>
      <c r="QQY18" s="9"/>
      <c r="QQZ18" s="9"/>
      <c r="QRA18" s="9"/>
      <c r="QRB18" s="9"/>
      <c r="QRC18" s="9"/>
      <c r="QRD18" s="9"/>
      <c r="QRE18" s="9"/>
      <c r="QRF18" s="9"/>
      <c r="QRG18" s="9"/>
      <c r="QRH18" s="9"/>
      <c r="QRI18" s="9"/>
      <c r="QRJ18" s="9"/>
      <c r="QRK18" s="9"/>
      <c r="QRL18" s="9"/>
      <c r="QRM18" s="9"/>
      <c r="QRN18" s="9"/>
      <c r="QRO18" s="9"/>
      <c r="QRP18" s="9"/>
      <c r="QRQ18" s="9"/>
      <c r="QRR18" s="9"/>
      <c r="QRS18" s="9"/>
      <c r="QRT18" s="9"/>
      <c r="QRU18" s="9"/>
      <c r="QRV18" s="9"/>
      <c r="QRW18" s="9"/>
      <c r="QRX18" s="9"/>
      <c r="QRY18" s="9"/>
      <c r="QRZ18" s="9"/>
      <c r="QSA18" s="9"/>
      <c r="QSB18" s="9"/>
      <c r="QSC18" s="9"/>
      <c r="QSD18" s="9"/>
      <c r="QSE18" s="9"/>
      <c r="QSF18" s="9"/>
      <c r="QSG18" s="9"/>
      <c r="QSH18" s="9"/>
      <c r="QSI18" s="9"/>
      <c r="QSJ18" s="9"/>
      <c r="QSK18" s="9"/>
      <c r="QSL18" s="9"/>
      <c r="QSM18" s="9"/>
      <c r="QSN18" s="9"/>
      <c r="QSO18" s="9"/>
      <c r="QSP18" s="9"/>
      <c r="QSQ18" s="9"/>
      <c r="QSR18" s="9"/>
      <c r="QSS18" s="9"/>
      <c r="QST18" s="9"/>
      <c r="QSU18" s="9"/>
      <c r="QSV18" s="9"/>
      <c r="QSW18" s="9"/>
      <c r="QSX18" s="9"/>
      <c r="QSY18" s="9"/>
      <c r="QSZ18" s="9"/>
      <c r="QTA18" s="9"/>
      <c r="QTB18" s="9"/>
      <c r="QTC18" s="9"/>
      <c r="QTD18" s="9"/>
      <c r="QTE18" s="9"/>
      <c r="QTF18" s="9"/>
      <c r="QTG18" s="9"/>
      <c r="QTH18" s="9"/>
      <c r="QTI18" s="9"/>
      <c r="QTJ18" s="9"/>
      <c r="QTK18" s="9"/>
      <c r="QTL18" s="9"/>
      <c r="QTM18" s="9"/>
      <c r="QTN18" s="9"/>
      <c r="QTO18" s="9"/>
      <c r="QTP18" s="9"/>
      <c r="QTQ18" s="9"/>
      <c r="QTR18" s="9"/>
      <c r="QTS18" s="9"/>
      <c r="QTT18" s="9"/>
      <c r="QTU18" s="9"/>
      <c r="QTV18" s="9"/>
      <c r="QTW18" s="9"/>
      <c r="QTX18" s="9"/>
      <c r="QTY18" s="9"/>
      <c r="QTZ18" s="9"/>
      <c r="QUA18" s="9"/>
      <c r="QUB18" s="9"/>
      <c r="QUC18" s="9"/>
      <c r="QUD18" s="9"/>
      <c r="QUE18" s="9"/>
      <c r="QUF18" s="9"/>
      <c r="QUG18" s="9"/>
      <c r="QUH18" s="9"/>
      <c r="QUI18" s="9"/>
      <c r="QUJ18" s="9"/>
      <c r="QUK18" s="9"/>
      <c r="QUL18" s="9"/>
      <c r="QUM18" s="9"/>
      <c r="QUN18" s="9"/>
      <c r="QUO18" s="9"/>
      <c r="QUP18" s="9"/>
      <c r="QUQ18" s="9"/>
      <c r="QUR18" s="9"/>
      <c r="QUS18" s="9"/>
      <c r="QUT18" s="9"/>
      <c r="QUU18" s="9"/>
      <c r="QUV18" s="9"/>
      <c r="QUW18" s="9"/>
      <c r="QUX18" s="9"/>
      <c r="QUY18" s="9"/>
      <c r="QUZ18" s="9"/>
      <c r="QVA18" s="9"/>
      <c r="QVB18" s="9"/>
      <c r="QVC18" s="9"/>
      <c r="QVD18" s="9"/>
      <c r="QVE18" s="9"/>
      <c r="QVF18" s="9"/>
      <c r="QVG18" s="9"/>
      <c r="QVH18" s="9"/>
      <c r="QVI18" s="9"/>
      <c r="QVJ18" s="9"/>
      <c r="QVK18" s="9"/>
      <c r="QVL18" s="9"/>
      <c r="QVM18" s="9"/>
      <c r="QVN18" s="9"/>
      <c r="QVO18" s="9"/>
      <c r="QVP18" s="9"/>
      <c r="QVQ18" s="9"/>
      <c r="QVR18" s="9"/>
      <c r="QVS18" s="9"/>
      <c r="QVT18" s="9"/>
      <c r="QVU18" s="9"/>
      <c r="QVV18" s="9"/>
      <c r="QVW18" s="9"/>
      <c r="QVX18" s="9"/>
      <c r="QVY18" s="9"/>
      <c r="QVZ18" s="9"/>
      <c r="QWA18" s="9"/>
      <c r="QWB18" s="9"/>
      <c r="QWC18" s="9"/>
      <c r="QWD18" s="9"/>
      <c r="QWE18" s="9"/>
      <c r="QWF18" s="9"/>
      <c r="QWG18" s="9"/>
      <c r="QWH18" s="9"/>
      <c r="QWI18" s="9"/>
      <c r="QWJ18" s="9"/>
      <c r="QWK18" s="9"/>
      <c r="QWL18" s="9"/>
      <c r="QWM18" s="9"/>
      <c r="QWN18" s="9"/>
      <c r="QWO18" s="9"/>
      <c r="QWP18" s="9"/>
      <c r="QWQ18" s="9"/>
      <c r="QWR18" s="9"/>
      <c r="QWS18" s="9"/>
      <c r="QWT18" s="9"/>
      <c r="QWU18" s="9"/>
      <c r="QWV18" s="9"/>
      <c r="QWW18" s="9"/>
      <c r="QWX18" s="9"/>
      <c r="QWY18" s="9"/>
      <c r="QWZ18" s="9"/>
      <c r="QXA18" s="9"/>
      <c r="QXB18" s="9"/>
      <c r="QXC18" s="9"/>
      <c r="QXD18" s="9"/>
      <c r="QXE18" s="9"/>
      <c r="QXF18" s="9"/>
      <c r="QXG18" s="9"/>
      <c r="QXH18" s="9"/>
      <c r="QXI18" s="9"/>
      <c r="QXJ18" s="9"/>
      <c r="QXK18" s="9"/>
      <c r="QXL18" s="9"/>
      <c r="QXM18" s="9"/>
      <c r="QXN18" s="9"/>
      <c r="QXO18" s="9"/>
      <c r="QXP18" s="9"/>
      <c r="QXQ18" s="9"/>
      <c r="QXR18" s="9"/>
      <c r="QXS18" s="9"/>
      <c r="QXT18" s="9"/>
      <c r="QXU18" s="9"/>
      <c r="QXV18" s="9"/>
      <c r="QXW18" s="9"/>
      <c r="QXX18" s="9"/>
      <c r="QXY18" s="9"/>
      <c r="QXZ18" s="9"/>
      <c r="QYA18" s="9"/>
      <c r="QYB18" s="9"/>
      <c r="QYC18" s="9"/>
      <c r="QYD18" s="9"/>
      <c r="QYE18" s="9"/>
      <c r="QYF18" s="9"/>
      <c r="QYG18" s="9"/>
      <c r="QYH18" s="9"/>
      <c r="QYI18" s="9"/>
      <c r="QYJ18" s="9"/>
      <c r="QYK18" s="9"/>
      <c r="QYL18" s="9"/>
      <c r="QYM18" s="9"/>
      <c r="QYN18" s="9"/>
      <c r="QYO18" s="9"/>
      <c r="QYP18" s="9"/>
      <c r="QYQ18" s="9"/>
      <c r="QYR18" s="9"/>
      <c r="QYS18" s="9"/>
      <c r="QYT18" s="9"/>
      <c r="QYU18" s="9"/>
      <c r="QYV18" s="9"/>
      <c r="QYW18" s="9"/>
      <c r="QYX18" s="9"/>
      <c r="QYY18" s="9"/>
      <c r="QYZ18" s="9"/>
      <c r="QZA18" s="9"/>
      <c r="QZB18" s="9"/>
      <c r="QZC18" s="9"/>
      <c r="QZD18" s="9"/>
      <c r="QZE18" s="9"/>
      <c r="QZF18" s="9"/>
      <c r="QZG18" s="9"/>
      <c r="QZH18" s="9"/>
      <c r="QZI18" s="9"/>
      <c r="QZJ18" s="9"/>
      <c r="QZK18" s="9"/>
      <c r="QZL18" s="9"/>
      <c r="QZM18" s="9"/>
      <c r="QZN18" s="9"/>
      <c r="QZO18" s="9"/>
      <c r="QZP18" s="9"/>
      <c r="QZQ18" s="9"/>
      <c r="QZR18" s="9"/>
      <c r="QZS18" s="9"/>
      <c r="QZT18" s="9"/>
      <c r="QZU18" s="9"/>
      <c r="QZV18" s="9"/>
      <c r="QZW18" s="9"/>
      <c r="QZX18" s="9"/>
      <c r="QZY18" s="9"/>
      <c r="QZZ18" s="9"/>
      <c r="RAA18" s="9"/>
      <c r="RAB18" s="9"/>
      <c r="RAC18" s="9"/>
      <c r="RAD18" s="9"/>
      <c r="RAE18" s="9"/>
      <c r="RAF18" s="9"/>
      <c r="RAG18" s="9"/>
      <c r="RAH18" s="9"/>
      <c r="RAI18" s="9"/>
      <c r="RAJ18" s="9"/>
      <c r="RAK18" s="9"/>
      <c r="RAL18" s="9"/>
      <c r="RAM18" s="9"/>
      <c r="RAN18" s="9"/>
      <c r="RAO18" s="9"/>
      <c r="RAP18" s="9"/>
      <c r="RAQ18" s="9"/>
      <c r="RAR18" s="9"/>
      <c r="RAS18" s="9"/>
      <c r="RAT18" s="9"/>
      <c r="RAU18" s="9"/>
      <c r="RAV18" s="9"/>
      <c r="RAW18" s="9"/>
      <c r="RAX18" s="9"/>
      <c r="RAY18" s="9"/>
      <c r="RAZ18" s="9"/>
      <c r="RBA18" s="9"/>
      <c r="RBB18" s="9"/>
      <c r="RBC18" s="9"/>
      <c r="RBD18" s="9"/>
      <c r="RBE18" s="9"/>
      <c r="RBF18" s="9"/>
      <c r="RBG18" s="9"/>
      <c r="RBH18" s="9"/>
      <c r="RBI18" s="9"/>
      <c r="RBJ18" s="9"/>
      <c r="RBK18" s="9"/>
      <c r="RBL18" s="9"/>
      <c r="RBM18" s="9"/>
      <c r="RBN18" s="9"/>
      <c r="RBO18" s="9"/>
      <c r="RBP18" s="9"/>
      <c r="RBQ18" s="9"/>
      <c r="RBR18" s="9"/>
      <c r="RBS18" s="9"/>
      <c r="RBT18" s="9"/>
      <c r="RBU18" s="9"/>
      <c r="RBV18" s="9"/>
      <c r="RBW18" s="9"/>
      <c r="RBX18" s="9"/>
      <c r="RBY18" s="9"/>
      <c r="RBZ18" s="9"/>
      <c r="RCA18" s="9"/>
      <c r="RCB18" s="9"/>
      <c r="RCC18" s="9"/>
      <c r="RCD18" s="9"/>
      <c r="RCE18" s="9"/>
      <c r="RCF18" s="9"/>
      <c r="RCG18" s="9"/>
      <c r="RCH18" s="9"/>
      <c r="RCI18" s="9"/>
      <c r="RCJ18" s="9"/>
      <c r="RCK18" s="9"/>
      <c r="RCL18" s="9"/>
      <c r="RCM18" s="9"/>
      <c r="RCN18" s="9"/>
      <c r="RCO18" s="9"/>
      <c r="RCP18" s="9"/>
      <c r="RCQ18" s="9"/>
      <c r="RCR18" s="9"/>
      <c r="RCS18" s="9"/>
      <c r="RCT18" s="9"/>
      <c r="RCU18" s="9"/>
      <c r="RCV18" s="9"/>
      <c r="RCW18" s="9"/>
      <c r="RCX18" s="9"/>
      <c r="RCY18" s="9"/>
      <c r="RCZ18" s="9"/>
      <c r="RDA18" s="9"/>
      <c r="RDB18" s="9"/>
      <c r="RDC18" s="9"/>
      <c r="RDD18" s="9"/>
      <c r="RDE18" s="9"/>
      <c r="RDF18" s="9"/>
      <c r="RDG18" s="9"/>
      <c r="RDH18" s="9"/>
      <c r="RDI18" s="9"/>
      <c r="RDJ18" s="9"/>
      <c r="RDK18" s="9"/>
      <c r="RDL18" s="9"/>
      <c r="RDM18" s="9"/>
      <c r="RDN18" s="9"/>
      <c r="RDO18" s="9"/>
      <c r="RDP18" s="9"/>
      <c r="RDQ18" s="9"/>
      <c r="RDR18" s="9"/>
      <c r="RDS18" s="9"/>
      <c r="RDT18" s="9"/>
      <c r="RDU18" s="9"/>
      <c r="RDV18" s="9"/>
      <c r="RDW18" s="9"/>
      <c r="RDX18" s="9"/>
      <c r="RDY18" s="9"/>
      <c r="RDZ18" s="9"/>
      <c r="REA18" s="9"/>
      <c r="REB18" s="9"/>
      <c r="REC18" s="9"/>
      <c r="RED18" s="9"/>
      <c r="REE18" s="9"/>
      <c r="REF18" s="9"/>
      <c r="REG18" s="9"/>
      <c r="REH18" s="9"/>
      <c r="REI18" s="9"/>
      <c r="REJ18" s="9"/>
      <c r="REK18" s="9"/>
      <c r="REL18" s="9"/>
      <c r="REM18" s="9"/>
      <c r="REN18" s="9"/>
      <c r="REO18" s="9"/>
      <c r="REP18" s="9"/>
      <c r="REQ18" s="9"/>
      <c r="RER18" s="9"/>
      <c r="RES18" s="9"/>
      <c r="RET18" s="9"/>
      <c r="REU18" s="9"/>
      <c r="REV18" s="9"/>
      <c r="REW18" s="9"/>
      <c r="REX18" s="9"/>
      <c r="REY18" s="9"/>
      <c r="REZ18" s="9"/>
      <c r="RFA18" s="9"/>
      <c r="RFB18" s="9"/>
      <c r="RFC18" s="9"/>
      <c r="RFD18" s="9"/>
      <c r="RFE18" s="9"/>
      <c r="RFF18" s="9"/>
      <c r="RFG18" s="9"/>
      <c r="RFH18" s="9"/>
      <c r="RFI18" s="9"/>
      <c r="RFJ18" s="9"/>
      <c r="RFK18" s="9"/>
      <c r="RFL18" s="9"/>
      <c r="RFM18" s="9"/>
      <c r="RFN18" s="9"/>
      <c r="RFO18" s="9"/>
      <c r="RFP18" s="9"/>
      <c r="RFQ18" s="9"/>
      <c r="RFR18" s="9"/>
      <c r="RFS18" s="9"/>
      <c r="RFT18" s="9"/>
      <c r="RFU18" s="9"/>
      <c r="RFV18" s="9"/>
      <c r="RFW18" s="9"/>
      <c r="RFX18" s="9"/>
      <c r="RFY18" s="9"/>
      <c r="RFZ18" s="9"/>
      <c r="RGA18" s="9"/>
      <c r="RGB18" s="9"/>
      <c r="RGC18" s="9"/>
      <c r="RGD18" s="9"/>
      <c r="RGE18" s="9"/>
      <c r="RGF18" s="9"/>
      <c r="RGG18" s="9"/>
      <c r="RGH18" s="9"/>
      <c r="RGI18" s="9"/>
      <c r="RGJ18" s="9"/>
      <c r="RGK18" s="9"/>
      <c r="RGL18" s="9"/>
      <c r="RGM18" s="9"/>
      <c r="RGN18" s="9"/>
      <c r="RGO18" s="9"/>
      <c r="RGP18" s="9"/>
      <c r="RGQ18" s="9"/>
      <c r="RGR18" s="9"/>
      <c r="RGS18" s="9"/>
      <c r="RGT18" s="9"/>
      <c r="RGU18" s="9"/>
      <c r="RGV18" s="9"/>
      <c r="RGW18" s="9"/>
      <c r="RGX18" s="9"/>
      <c r="RGY18" s="9"/>
      <c r="RGZ18" s="9"/>
      <c r="RHA18" s="9"/>
      <c r="RHB18" s="9"/>
      <c r="RHC18" s="9"/>
      <c r="RHD18" s="9"/>
      <c r="RHE18" s="9"/>
      <c r="RHF18" s="9"/>
      <c r="RHG18" s="9"/>
      <c r="RHH18" s="9"/>
      <c r="RHI18" s="9"/>
      <c r="RHJ18" s="9"/>
      <c r="RHK18" s="9"/>
      <c r="RHL18" s="9"/>
      <c r="RHM18" s="9"/>
      <c r="RHN18" s="9"/>
      <c r="RHO18" s="9"/>
      <c r="RHP18" s="9"/>
      <c r="RHQ18" s="9"/>
      <c r="RHR18" s="9"/>
      <c r="RHS18" s="9"/>
      <c r="RHT18" s="9"/>
      <c r="RHU18" s="9"/>
      <c r="RHV18" s="9"/>
      <c r="RHW18" s="9"/>
      <c r="RHX18" s="9"/>
      <c r="RHY18" s="9"/>
      <c r="RHZ18" s="9"/>
      <c r="RIA18" s="9"/>
      <c r="RIB18" s="9"/>
      <c r="RIC18" s="9"/>
      <c r="RID18" s="9"/>
      <c r="RIE18" s="9"/>
      <c r="RIF18" s="9"/>
      <c r="RIG18" s="9"/>
      <c r="RIH18" s="9"/>
      <c r="RII18" s="9"/>
      <c r="RIJ18" s="9"/>
      <c r="RIK18" s="9"/>
      <c r="RIL18" s="9"/>
      <c r="RIM18" s="9"/>
      <c r="RIN18" s="9"/>
      <c r="RIO18" s="9"/>
      <c r="RIP18" s="9"/>
      <c r="RIQ18" s="9"/>
      <c r="RIR18" s="9"/>
      <c r="RIS18" s="9"/>
      <c r="RIT18" s="9"/>
      <c r="RIU18" s="9"/>
      <c r="RIV18" s="9"/>
      <c r="RIW18" s="9"/>
      <c r="RIX18" s="9"/>
      <c r="RIY18" s="9"/>
      <c r="RIZ18" s="9"/>
      <c r="RJA18" s="9"/>
      <c r="RJB18" s="9"/>
      <c r="RJC18" s="9"/>
      <c r="RJD18" s="9"/>
      <c r="RJE18" s="9"/>
      <c r="RJF18" s="9"/>
      <c r="RJG18" s="9"/>
      <c r="RJH18" s="9"/>
      <c r="RJI18" s="9"/>
      <c r="RJJ18" s="9"/>
      <c r="RJK18" s="9"/>
      <c r="RJL18" s="9"/>
      <c r="RJM18" s="9"/>
      <c r="RJN18" s="9"/>
      <c r="RJO18" s="9"/>
      <c r="RJP18" s="9"/>
      <c r="RJQ18" s="9"/>
      <c r="RJR18" s="9"/>
      <c r="RJS18" s="9"/>
      <c r="RJT18" s="9"/>
      <c r="RJU18" s="9"/>
      <c r="RJV18" s="9"/>
      <c r="RJW18" s="9"/>
      <c r="RJX18" s="9"/>
      <c r="RJY18" s="9"/>
      <c r="RJZ18" s="9"/>
      <c r="RKA18" s="9"/>
      <c r="RKB18" s="9"/>
      <c r="RKC18" s="9"/>
      <c r="RKD18" s="9"/>
      <c r="RKE18" s="9"/>
      <c r="RKF18" s="9"/>
      <c r="RKG18" s="9"/>
      <c r="RKH18" s="9"/>
      <c r="RKI18" s="9"/>
      <c r="RKJ18" s="9"/>
      <c r="RKK18" s="9"/>
      <c r="RKL18" s="9"/>
      <c r="RKM18" s="9"/>
      <c r="RKN18" s="9"/>
      <c r="RKO18" s="9"/>
      <c r="RKP18" s="9"/>
      <c r="RKQ18" s="9"/>
      <c r="RKR18" s="9"/>
      <c r="RKS18" s="9"/>
      <c r="RKT18" s="9"/>
      <c r="RKU18" s="9"/>
      <c r="RKV18" s="9"/>
      <c r="RKW18" s="9"/>
      <c r="RKX18" s="9"/>
      <c r="RKY18" s="9"/>
      <c r="RKZ18" s="9"/>
      <c r="RLA18" s="9"/>
      <c r="RLB18" s="9"/>
      <c r="RLC18" s="9"/>
      <c r="RLD18" s="9"/>
      <c r="RLE18" s="9"/>
      <c r="RLF18" s="9"/>
      <c r="RLG18" s="9"/>
      <c r="RLH18" s="9"/>
      <c r="RLI18" s="9"/>
      <c r="RLJ18" s="9"/>
      <c r="RLK18" s="9"/>
      <c r="RLL18" s="9"/>
      <c r="RLM18" s="9"/>
      <c r="RLN18" s="9"/>
      <c r="RLO18" s="9"/>
      <c r="RLP18" s="9"/>
      <c r="RLQ18" s="9"/>
      <c r="RLR18" s="9"/>
      <c r="RLS18" s="9"/>
      <c r="RLT18" s="9"/>
      <c r="RLU18" s="9"/>
      <c r="RLV18" s="9"/>
      <c r="RLW18" s="9"/>
      <c r="RLX18" s="9"/>
      <c r="RLY18" s="9"/>
      <c r="RLZ18" s="9"/>
      <c r="RMA18" s="9"/>
      <c r="RMB18" s="9"/>
      <c r="RMC18" s="9"/>
      <c r="RMD18" s="9"/>
      <c r="RME18" s="9"/>
      <c r="RMF18" s="9"/>
      <c r="RMG18" s="9"/>
      <c r="RMH18" s="9"/>
      <c r="RMI18" s="9"/>
      <c r="RMJ18" s="9"/>
      <c r="RMK18" s="9"/>
      <c r="RML18" s="9"/>
      <c r="RMM18" s="9"/>
      <c r="RMN18" s="9"/>
      <c r="RMO18" s="9"/>
      <c r="RMP18" s="9"/>
      <c r="RMQ18" s="9"/>
      <c r="RMR18" s="9"/>
      <c r="RMS18" s="9"/>
      <c r="RMT18" s="9"/>
      <c r="RMU18" s="9"/>
      <c r="RMV18" s="9"/>
      <c r="RMW18" s="9"/>
      <c r="RMX18" s="9"/>
      <c r="RMY18" s="9"/>
      <c r="RMZ18" s="9"/>
      <c r="RNA18" s="9"/>
      <c r="RNB18" s="9"/>
      <c r="RNC18" s="9"/>
      <c r="RND18" s="9"/>
      <c r="RNE18" s="9"/>
      <c r="RNF18" s="9"/>
      <c r="RNG18" s="9"/>
      <c r="RNH18" s="9"/>
      <c r="RNI18" s="9"/>
      <c r="RNJ18" s="9"/>
      <c r="RNK18" s="9"/>
      <c r="RNL18" s="9"/>
      <c r="RNM18" s="9"/>
      <c r="RNN18" s="9"/>
      <c r="RNO18" s="9"/>
      <c r="RNP18" s="9"/>
      <c r="RNQ18" s="9"/>
      <c r="RNR18" s="9"/>
      <c r="RNS18" s="9"/>
      <c r="RNT18" s="9"/>
      <c r="RNU18" s="9"/>
      <c r="RNV18" s="9"/>
      <c r="RNW18" s="9"/>
      <c r="RNX18" s="9"/>
      <c r="RNY18" s="9"/>
      <c r="RNZ18" s="9"/>
      <c r="ROA18" s="9"/>
      <c r="ROB18" s="9"/>
      <c r="ROC18" s="9"/>
      <c r="ROD18" s="9"/>
      <c r="ROE18" s="9"/>
      <c r="ROF18" s="9"/>
      <c r="ROG18" s="9"/>
      <c r="ROH18" s="9"/>
      <c r="ROI18" s="9"/>
      <c r="ROJ18" s="9"/>
      <c r="ROK18" s="9"/>
      <c r="ROL18" s="9"/>
      <c r="ROM18" s="9"/>
      <c r="RON18" s="9"/>
      <c r="ROO18" s="9"/>
      <c r="ROP18" s="9"/>
      <c r="ROQ18" s="9"/>
      <c r="ROR18" s="9"/>
      <c r="ROS18" s="9"/>
      <c r="ROT18" s="9"/>
      <c r="ROU18" s="9"/>
      <c r="ROV18" s="9"/>
      <c r="ROW18" s="9"/>
      <c r="ROX18" s="9"/>
      <c r="ROY18" s="9"/>
      <c r="ROZ18" s="9"/>
      <c r="RPA18" s="9"/>
      <c r="RPB18" s="9"/>
      <c r="RPC18" s="9"/>
      <c r="RPD18" s="9"/>
      <c r="RPE18" s="9"/>
      <c r="RPF18" s="9"/>
      <c r="RPG18" s="9"/>
      <c r="RPH18" s="9"/>
      <c r="RPI18" s="9"/>
      <c r="RPJ18" s="9"/>
      <c r="RPK18" s="9"/>
      <c r="RPL18" s="9"/>
      <c r="RPM18" s="9"/>
      <c r="RPN18" s="9"/>
      <c r="RPO18" s="9"/>
      <c r="RPP18" s="9"/>
      <c r="RPQ18" s="9"/>
      <c r="RPR18" s="9"/>
      <c r="RPS18" s="9"/>
      <c r="RPT18" s="9"/>
      <c r="RPU18" s="9"/>
      <c r="RPV18" s="9"/>
      <c r="RPW18" s="9"/>
      <c r="RPX18" s="9"/>
      <c r="RPY18" s="9"/>
      <c r="RPZ18" s="9"/>
      <c r="RQA18" s="9"/>
      <c r="RQB18" s="9"/>
      <c r="RQC18" s="9"/>
      <c r="RQD18" s="9"/>
      <c r="RQE18" s="9"/>
      <c r="RQF18" s="9"/>
      <c r="RQG18" s="9"/>
      <c r="RQH18" s="9"/>
      <c r="RQI18" s="9"/>
      <c r="RQJ18" s="9"/>
      <c r="RQK18" s="9"/>
      <c r="RQL18" s="9"/>
      <c r="RQM18" s="9"/>
      <c r="RQN18" s="9"/>
      <c r="RQO18" s="9"/>
      <c r="RQP18" s="9"/>
      <c r="RQQ18" s="9"/>
      <c r="RQR18" s="9"/>
      <c r="RQS18" s="9"/>
      <c r="RQT18" s="9"/>
      <c r="RQU18" s="9"/>
      <c r="RQV18" s="9"/>
      <c r="RQW18" s="9"/>
      <c r="RQX18" s="9"/>
      <c r="RQY18" s="9"/>
      <c r="RQZ18" s="9"/>
      <c r="RRA18" s="9"/>
      <c r="RRB18" s="9"/>
      <c r="RRC18" s="9"/>
      <c r="RRD18" s="9"/>
      <c r="RRE18" s="9"/>
      <c r="RRF18" s="9"/>
      <c r="RRG18" s="9"/>
      <c r="RRH18" s="9"/>
      <c r="RRI18" s="9"/>
      <c r="RRJ18" s="9"/>
      <c r="RRK18" s="9"/>
      <c r="RRL18" s="9"/>
      <c r="RRM18" s="9"/>
      <c r="RRN18" s="9"/>
      <c r="RRO18" s="9"/>
      <c r="RRP18" s="9"/>
      <c r="RRQ18" s="9"/>
      <c r="RRR18" s="9"/>
      <c r="RRS18" s="9"/>
      <c r="RRT18" s="9"/>
      <c r="RRU18" s="9"/>
      <c r="RRV18" s="9"/>
      <c r="RRW18" s="9"/>
      <c r="RRX18" s="9"/>
      <c r="RRY18" s="9"/>
      <c r="RRZ18" s="9"/>
      <c r="RSA18" s="9"/>
      <c r="RSB18" s="9"/>
      <c r="RSC18" s="9"/>
      <c r="RSD18" s="9"/>
      <c r="RSE18" s="9"/>
      <c r="RSF18" s="9"/>
      <c r="RSG18" s="9"/>
      <c r="RSH18" s="9"/>
      <c r="RSI18" s="9"/>
      <c r="RSJ18" s="9"/>
      <c r="RSK18" s="9"/>
      <c r="RSL18" s="9"/>
      <c r="RSM18" s="9"/>
      <c r="RSN18" s="9"/>
      <c r="RSO18" s="9"/>
      <c r="RSP18" s="9"/>
      <c r="RSQ18" s="9"/>
      <c r="RSR18" s="9"/>
      <c r="RSS18" s="9"/>
      <c r="RST18" s="9"/>
      <c r="RSU18" s="9"/>
      <c r="RSV18" s="9"/>
      <c r="RSW18" s="9"/>
      <c r="RSX18" s="9"/>
      <c r="RSY18" s="9"/>
      <c r="RSZ18" s="9"/>
      <c r="RTA18" s="9"/>
      <c r="RTB18" s="9"/>
      <c r="RTC18" s="9"/>
      <c r="RTD18" s="9"/>
      <c r="RTE18" s="9"/>
      <c r="RTF18" s="9"/>
      <c r="RTG18" s="9"/>
      <c r="RTH18" s="9"/>
      <c r="RTI18" s="9"/>
      <c r="RTJ18" s="9"/>
      <c r="RTK18" s="9"/>
      <c r="RTL18" s="9"/>
      <c r="RTM18" s="9"/>
      <c r="RTN18" s="9"/>
      <c r="RTO18" s="9"/>
      <c r="RTP18" s="9"/>
      <c r="RTQ18" s="9"/>
      <c r="RTR18" s="9"/>
      <c r="RTS18" s="9"/>
      <c r="RTT18" s="9"/>
      <c r="RTU18" s="9"/>
      <c r="RTV18" s="9"/>
      <c r="RTW18" s="9"/>
      <c r="RTX18" s="9"/>
      <c r="RTY18" s="9"/>
      <c r="RTZ18" s="9"/>
      <c r="RUA18" s="9"/>
      <c r="RUB18" s="9"/>
      <c r="RUC18" s="9"/>
      <c r="RUD18" s="9"/>
      <c r="RUE18" s="9"/>
      <c r="RUF18" s="9"/>
      <c r="RUG18" s="9"/>
      <c r="RUH18" s="9"/>
      <c r="RUI18" s="9"/>
      <c r="RUJ18" s="9"/>
      <c r="RUK18" s="9"/>
      <c r="RUL18" s="9"/>
      <c r="RUM18" s="9"/>
      <c r="RUN18" s="9"/>
      <c r="RUO18" s="9"/>
      <c r="RUP18" s="9"/>
      <c r="RUQ18" s="9"/>
      <c r="RUR18" s="9"/>
      <c r="RUS18" s="9"/>
      <c r="RUT18" s="9"/>
      <c r="RUU18" s="9"/>
      <c r="RUV18" s="9"/>
      <c r="RUW18" s="9"/>
      <c r="RUX18" s="9"/>
      <c r="RUY18" s="9"/>
      <c r="RUZ18" s="9"/>
      <c r="RVA18" s="9"/>
      <c r="RVB18" s="9"/>
      <c r="RVC18" s="9"/>
      <c r="RVD18" s="9"/>
      <c r="RVE18" s="9"/>
      <c r="RVF18" s="9"/>
      <c r="RVG18" s="9"/>
      <c r="RVH18" s="9"/>
      <c r="RVI18" s="9"/>
      <c r="RVJ18" s="9"/>
      <c r="RVK18" s="9"/>
      <c r="RVL18" s="9"/>
      <c r="RVM18" s="9"/>
      <c r="RVN18" s="9"/>
      <c r="RVO18" s="9"/>
      <c r="RVP18" s="9"/>
      <c r="RVQ18" s="9"/>
      <c r="RVR18" s="9"/>
      <c r="RVS18" s="9"/>
      <c r="RVT18" s="9"/>
      <c r="RVU18" s="9"/>
      <c r="RVV18" s="9"/>
      <c r="RVW18" s="9"/>
      <c r="RVX18" s="9"/>
      <c r="RVY18" s="9"/>
      <c r="RVZ18" s="9"/>
      <c r="RWA18" s="9"/>
      <c r="RWB18" s="9"/>
      <c r="RWC18" s="9"/>
      <c r="RWD18" s="9"/>
      <c r="RWE18" s="9"/>
      <c r="RWF18" s="9"/>
      <c r="RWG18" s="9"/>
      <c r="RWH18" s="9"/>
      <c r="RWI18" s="9"/>
      <c r="RWJ18" s="9"/>
      <c r="RWK18" s="9"/>
      <c r="RWL18" s="9"/>
      <c r="RWM18" s="9"/>
      <c r="RWN18" s="9"/>
      <c r="RWO18" s="9"/>
      <c r="RWP18" s="9"/>
      <c r="RWQ18" s="9"/>
      <c r="RWR18" s="9"/>
      <c r="RWS18" s="9"/>
      <c r="RWT18" s="9"/>
      <c r="RWU18" s="9"/>
      <c r="RWV18" s="9"/>
      <c r="RWW18" s="9"/>
      <c r="RWX18" s="9"/>
      <c r="RWY18" s="9"/>
      <c r="RWZ18" s="9"/>
      <c r="RXA18" s="9"/>
      <c r="RXB18" s="9"/>
      <c r="RXC18" s="9"/>
      <c r="RXD18" s="9"/>
      <c r="RXE18" s="9"/>
      <c r="RXF18" s="9"/>
      <c r="RXG18" s="9"/>
      <c r="RXH18" s="9"/>
      <c r="RXI18" s="9"/>
      <c r="RXJ18" s="9"/>
      <c r="RXK18" s="9"/>
      <c r="RXL18" s="9"/>
      <c r="RXM18" s="9"/>
      <c r="RXN18" s="9"/>
      <c r="RXO18" s="9"/>
      <c r="RXP18" s="9"/>
      <c r="RXQ18" s="9"/>
      <c r="RXR18" s="9"/>
      <c r="RXS18" s="9"/>
      <c r="RXT18" s="9"/>
      <c r="RXU18" s="9"/>
      <c r="RXV18" s="9"/>
      <c r="RXW18" s="9"/>
      <c r="RXX18" s="9"/>
      <c r="RXY18" s="9"/>
      <c r="RXZ18" s="9"/>
      <c r="RYA18" s="9"/>
      <c r="RYB18" s="9"/>
      <c r="RYC18" s="9"/>
      <c r="RYD18" s="9"/>
      <c r="RYE18" s="9"/>
      <c r="RYF18" s="9"/>
      <c r="RYG18" s="9"/>
      <c r="RYH18" s="9"/>
      <c r="RYI18" s="9"/>
      <c r="RYJ18" s="9"/>
      <c r="RYK18" s="9"/>
      <c r="RYL18" s="9"/>
      <c r="RYM18" s="9"/>
      <c r="RYN18" s="9"/>
      <c r="RYO18" s="9"/>
      <c r="RYP18" s="9"/>
      <c r="RYQ18" s="9"/>
      <c r="RYR18" s="9"/>
      <c r="RYS18" s="9"/>
      <c r="RYT18" s="9"/>
      <c r="RYU18" s="9"/>
      <c r="RYV18" s="9"/>
      <c r="RYW18" s="9"/>
      <c r="RYX18" s="9"/>
      <c r="RYY18" s="9"/>
      <c r="RYZ18" s="9"/>
      <c r="RZA18" s="9"/>
      <c r="RZB18" s="9"/>
      <c r="RZC18" s="9"/>
      <c r="RZD18" s="9"/>
      <c r="RZE18" s="9"/>
      <c r="RZF18" s="9"/>
      <c r="RZG18" s="9"/>
      <c r="RZH18" s="9"/>
      <c r="RZI18" s="9"/>
      <c r="RZJ18" s="9"/>
      <c r="RZK18" s="9"/>
      <c r="RZL18" s="9"/>
      <c r="RZM18" s="9"/>
      <c r="RZN18" s="9"/>
      <c r="RZO18" s="9"/>
      <c r="RZP18" s="9"/>
      <c r="RZQ18" s="9"/>
      <c r="RZR18" s="9"/>
      <c r="RZS18" s="9"/>
      <c r="RZT18" s="9"/>
      <c r="RZU18" s="9"/>
      <c r="RZV18" s="9"/>
      <c r="RZW18" s="9"/>
      <c r="RZX18" s="9"/>
      <c r="RZY18" s="9"/>
      <c r="RZZ18" s="9"/>
      <c r="SAA18" s="9"/>
      <c r="SAB18" s="9"/>
      <c r="SAC18" s="9"/>
      <c r="SAD18" s="9"/>
      <c r="SAE18" s="9"/>
      <c r="SAF18" s="9"/>
      <c r="SAG18" s="9"/>
      <c r="SAH18" s="9"/>
      <c r="SAI18" s="9"/>
      <c r="SAJ18" s="9"/>
      <c r="SAK18" s="9"/>
      <c r="SAL18" s="9"/>
      <c r="SAM18" s="9"/>
      <c r="SAN18" s="9"/>
      <c r="SAO18" s="9"/>
      <c r="SAP18" s="9"/>
      <c r="SAQ18" s="9"/>
      <c r="SAR18" s="9"/>
      <c r="SAS18" s="9"/>
      <c r="SAT18" s="9"/>
      <c r="SAU18" s="9"/>
      <c r="SAV18" s="9"/>
      <c r="SAW18" s="9"/>
      <c r="SAX18" s="9"/>
      <c r="SAY18" s="9"/>
      <c r="SAZ18" s="9"/>
      <c r="SBA18" s="9"/>
      <c r="SBB18" s="9"/>
      <c r="SBC18" s="9"/>
      <c r="SBD18" s="9"/>
      <c r="SBE18" s="9"/>
      <c r="SBF18" s="9"/>
      <c r="SBG18" s="9"/>
      <c r="SBH18" s="9"/>
      <c r="SBI18" s="9"/>
      <c r="SBJ18" s="9"/>
      <c r="SBK18" s="9"/>
      <c r="SBL18" s="9"/>
      <c r="SBM18" s="9"/>
      <c r="SBN18" s="9"/>
      <c r="SBO18" s="9"/>
      <c r="SBP18" s="9"/>
      <c r="SBQ18" s="9"/>
      <c r="SBR18" s="9"/>
      <c r="SBS18" s="9"/>
      <c r="SBT18" s="9"/>
      <c r="SBU18" s="9"/>
      <c r="SBV18" s="9"/>
      <c r="SBW18" s="9"/>
      <c r="SBX18" s="9"/>
      <c r="SBY18" s="9"/>
      <c r="SBZ18" s="9"/>
      <c r="SCA18" s="9"/>
      <c r="SCB18" s="9"/>
      <c r="SCC18" s="9"/>
      <c r="SCD18" s="9"/>
      <c r="SCE18" s="9"/>
      <c r="SCF18" s="9"/>
      <c r="SCG18" s="9"/>
      <c r="SCH18" s="9"/>
      <c r="SCI18" s="9"/>
      <c r="SCJ18" s="9"/>
      <c r="SCK18" s="9"/>
      <c r="SCL18" s="9"/>
      <c r="SCM18" s="9"/>
      <c r="SCN18" s="9"/>
      <c r="SCO18" s="9"/>
      <c r="SCP18" s="9"/>
      <c r="SCQ18" s="9"/>
      <c r="SCR18" s="9"/>
      <c r="SCS18" s="9"/>
      <c r="SCT18" s="9"/>
      <c r="SCU18" s="9"/>
      <c r="SCV18" s="9"/>
      <c r="SCW18" s="9"/>
      <c r="SCX18" s="9"/>
      <c r="SCY18" s="9"/>
      <c r="SCZ18" s="9"/>
      <c r="SDA18" s="9"/>
      <c r="SDB18" s="9"/>
      <c r="SDC18" s="9"/>
      <c r="SDD18" s="9"/>
      <c r="SDE18" s="9"/>
      <c r="SDF18" s="9"/>
      <c r="SDG18" s="9"/>
      <c r="SDH18" s="9"/>
      <c r="SDI18" s="9"/>
      <c r="SDJ18" s="9"/>
      <c r="SDK18" s="9"/>
      <c r="SDL18" s="9"/>
      <c r="SDM18" s="9"/>
      <c r="SDN18" s="9"/>
      <c r="SDO18" s="9"/>
      <c r="SDP18" s="9"/>
      <c r="SDQ18" s="9"/>
      <c r="SDR18" s="9"/>
      <c r="SDS18" s="9"/>
      <c r="SDT18" s="9"/>
      <c r="SDU18" s="9"/>
      <c r="SDV18" s="9"/>
      <c r="SDW18" s="9"/>
      <c r="SDX18" s="9"/>
      <c r="SDY18" s="9"/>
      <c r="SDZ18" s="9"/>
      <c r="SEA18" s="9"/>
      <c r="SEB18" s="9"/>
      <c r="SEC18" s="9"/>
      <c r="SED18" s="9"/>
      <c r="SEE18" s="9"/>
      <c r="SEF18" s="9"/>
      <c r="SEG18" s="9"/>
      <c r="SEH18" s="9"/>
      <c r="SEI18" s="9"/>
      <c r="SEJ18" s="9"/>
      <c r="SEK18" s="9"/>
      <c r="SEL18" s="9"/>
      <c r="SEM18" s="9"/>
      <c r="SEN18" s="9"/>
      <c r="SEO18" s="9"/>
      <c r="SEP18" s="9"/>
      <c r="SEQ18" s="9"/>
      <c r="SER18" s="9"/>
      <c r="SES18" s="9"/>
      <c r="SET18" s="9"/>
      <c r="SEU18" s="9"/>
      <c r="SEV18" s="9"/>
      <c r="SEW18" s="9"/>
      <c r="SEX18" s="9"/>
      <c r="SEY18" s="9"/>
      <c r="SEZ18" s="9"/>
      <c r="SFA18" s="9"/>
      <c r="SFB18" s="9"/>
      <c r="SFC18" s="9"/>
      <c r="SFD18" s="9"/>
      <c r="SFE18" s="9"/>
      <c r="SFF18" s="9"/>
      <c r="SFG18" s="9"/>
      <c r="SFH18" s="9"/>
      <c r="SFI18" s="9"/>
      <c r="SFJ18" s="9"/>
      <c r="SFK18" s="9"/>
      <c r="SFL18" s="9"/>
      <c r="SFM18" s="9"/>
      <c r="SFN18" s="9"/>
      <c r="SFO18" s="9"/>
      <c r="SFP18" s="9"/>
      <c r="SFQ18" s="9"/>
      <c r="SFR18" s="9"/>
      <c r="SFS18" s="9"/>
      <c r="SFT18" s="9"/>
      <c r="SFU18" s="9"/>
      <c r="SFV18" s="9"/>
      <c r="SFW18" s="9"/>
      <c r="SFX18" s="9"/>
      <c r="SFY18" s="9"/>
      <c r="SFZ18" s="9"/>
      <c r="SGA18" s="9"/>
      <c r="SGB18" s="9"/>
      <c r="SGC18" s="9"/>
      <c r="SGD18" s="9"/>
      <c r="SGE18" s="9"/>
      <c r="SGF18" s="9"/>
      <c r="SGG18" s="9"/>
      <c r="SGH18" s="9"/>
      <c r="SGI18" s="9"/>
      <c r="SGJ18" s="9"/>
      <c r="SGK18" s="9"/>
      <c r="SGL18" s="9"/>
      <c r="SGM18" s="9"/>
      <c r="SGN18" s="9"/>
      <c r="SGO18" s="9"/>
      <c r="SGP18" s="9"/>
      <c r="SGQ18" s="9"/>
      <c r="SGR18" s="9"/>
      <c r="SGS18" s="9"/>
      <c r="SGT18" s="9"/>
      <c r="SGU18" s="9"/>
      <c r="SGV18" s="9"/>
      <c r="SGW18" s="9"/>
      <c r="SGX18" s="9"/>
      <c r="SGY18" s="9"/>
      <c r="SGZ18" s="9"/>
      <c r="SHA18" s="9"/>
      <c r="SHB18" s="9"/>
      <c r="SHC18" s="9"/>
      <c r="SHD18" s="9"/>
      <c r="SHE18" s="9"/>
      <c r="SHF18" s="9"/>
      <c r="SHG18" s="9"/>
      <c r="SHH18" s="9"/>
      <c r="SHI18" s="9"/>
      <c r="SHJ18" s="9"/>
      <c r="SHK18" s="9"/>
      <c r="SHL18" s="9"/>
      <c r="SHM18" s="9"/>
      <c r="SHN18" s="9"/>
      <c r="SHO18" s="9"/>
      <c r="SHP18" s="9"/>
      <c r="SHQ18" s="9"/>
      <c r="SHR18" s="9"/>
      <c r="SHS18" s="9"/>
      <c r="SHT18" s="9"/>
      <c r="SHU18" s="9"/>
      <c r="SHV18" s="9"/>
      <c r="SHW18" s="9"/>
      <c r="SHX18" s="9"/>
      <c r="SHY18" s="9"/>
      <c r="SHZ18" s="9"/>
      <c r="SIA18" s="9"/>
      <c r="SIB18" s="9"/>
      <c r="SIC18" s="9"/>
      <c r="SID18" s="9"/>
      <c r="SIE18" s="9"/>
      <c r="SIF18" s="9"/>
      <c r="SIG18" s="9"/>
      <c r="SIH18" s="9"/>
      <c r="SII18" s="9"/>
      <c r="SIJ18" s="9"/>
      <c r="SIK18" s="9"/>
      <c r="SIL18" s="9"/>
      <c r="SIM18" s="9"/>
      <c r="SIN18" s="9"/>
      <c r="SIO18" s="9"/>
      <c r="SIP18" s="9"/>
      <c r="SIQ18" s="9"/>
      <c r="SIR18" s="9"/>
      <c r="SIS18" s="9"/>
      <c r="SIT18" s="9"/>
      <c r="SIU18" s="9"/>
      <c r="SIV18" s="9"/>
      <c r="SIW18" s="9"/>
      <c r="SIX18" s="9"/>
      <c r="SIY18" s="9"/>
      <c r="SIZ18" s="9"/>
      <c r="SJA18" s="9"/>
      <c r="SJB18" s="9"/>
      <c r="SJC18" s="9"/>
      <c r="SJD18" s="9"/>
      <c r="SJE18" s="9"/>
      <c r="SJF18" s="9"/>
      <c r="SJG18" s="9"/>
      <c r="SJH18" s="9"/>
      <c r="SJI18" s="9"/>
      <c r="SJJ18" s="9"/>
      <c r="SJK18" s="9"/>
      <c r="SJL18" s="9"/>
      <c r="SJM18" s="9"/>
      <c r="SJN18" s="9"/>
      <c r="SJO18" s="9"/>
      <c r="SJP18" s="9"/>
      <c r="SJQ18" s="9"/>
      <c r="SJR18" s="9"/>
      <c r="SJS18" s="9"/>
      <c r="SJT18" s="9"/>
      <c r="SJU18" s="9"/>
      <c r="SJV18" s="9"/>
      <c r="SJW18" s="9"/>
      <c r="SJX18" s="9"/>
      <c r="SJY18" s="9"/>
      <c r="SJZ18" s="9"/>
      <c r="SKA18" s="9"/>
      <c r="SKB18" s="9"/>
      <c r="SKC18" s="9"/>
      <c r="SKD18" s="9"/>
      <c r="SKE18" s="9"/>
      <c r="SKF18" s="9"/>
      <c r="SKG18" s="9"/>
      <c r="SKH18" s="9"/>
      <c r="SKI18" s="9"/>
      <c r="SKJ18" s="9"/>
      <c r="SKK18" s="9"/>
      <c r="SKL18" s="9"/>
      <c r="SKM18" s="9"/>
      <c r="SKN18" s="9"/>
      <c r="SKO18" s="9"/>
      <c r="SKP18" s="9"/>
      <c r="SKQ18" s="9"/>
      <c r="SKR18" s="9"/>
      <c r="SKS18" s="9"/>
      <c r="SKT18" s="9"/>
      <c r="SKU18" s="9"/>
      <c r="SKV18" s="9"/>
      <c r="SKW18" s="9"/>
      <c r="SKX18" s="9"/>
      <c r="SKY18" s="9"/>
      <c r="SKZ18" s="9"/>
      <c r="SLA18" s="9"/>
      <c r="SLB18" s="9"/>
      <c r="SLC18" s="9"/>
      <c r="SLD18" s="9"/>
      <c r="SLE18" s="9"/>
      <c r="SLF18" s="9"/>
      <c r="SLG18" s="9"/>
      <c r="SLH18" s="9"/>
      <c r="SLI18" s="9"/>
      <c r="SLJ18" s="9"/>
      <c r="SLK18" s="9"/>
      <c r="SLL18" s="9"/>
      <c r="SLM18" s="9"/>
      <c r="SLN18" s="9"/>
      <c r="SLO18" s="9"/>
      <c r="SLP18" s="9"/>
      <c r="SLQ18" s="9"/>
      <c r="SLR18" s="9"/>
      <c r="SLS18" s="9"/>
      <c r="SLT18" s="9"/>
      <c r="SLU18" s="9"/>
      <c r="SLV18" s="9"/>
      <c r="SLW18" s="9"/>
      <c r="SLX18" s="9"/>
      <c r="SLY18" s="9"/>
      <c r="SLZ18" s="9"/>
      <c r="SMA18" s="9"/>
      <c r="SMB18" s="9"/>
      <c r="SMC18" s="9"/>
      <c r="SMD18" s="9"/>
      <c r="SME18" s="9"/>
      <c r="SMF18" s="9"/>
      <c r="SMG18" s="9"/>
      <c r="SMH18" s="9"/>
      <c r="SMI18" s="9"/>
      <c r="SMJ18" s="9"/>
      <c r="SMK18" s="9"/>
      <c r="SML18" s="9"/>
      <c r="SMM18" s="9"/>
      <c r="SMN18" s="9"/>
      <c r="SMO18" s="9"/>
      <c r="SMP18" s="9"/>
      <c r="SMQ18" s="9"/>
      <c r="SMR18" s="9"/>
      <c r="SMS18" s="9"/>
      <c r="SMT18" s="9"/>
      <c r="SMU18" s="9"/>
      <c r="SMV18" s="9"/>
      <c r="SMW18" s="9"/>
      <c r="SMX18" s="9"/>
      <c r="SMY18" s="9"/>
      <c r="SMZ18" s="9"/>
      <c r="SNA18" s="9"/>
      <c r="SNB18" s="9"/>
      <c r="SNC18" s="9"/>
      <c r="SND18" s="9"/>
      <c r="SNE18" s="9"/>
      <c r="SNF18" s="9"/>
      <c r="SNG18" s="9"/>
      <c r="SNH18" s="9"/>
      <c r="SNI18" s="9"/>
      <c r="SNJ18" s="9"/>
      <c r="SNK18" s="9"/>
      <c r="SNL18" s="9"/>
      <c r="SNM18" s="9"/>
      <c r="SNN18" s="9"/>
      <c r="SNO18" s="9"/>
      <c r="SNP18" s="9"/>
      <c r="SNQ18" s="9"/>
      <c r="SNR18" s="9"/>
      <c r="SNS18" s="9"/>
      <c r="SNT18" s="9"/>
      <c r="SNU18" s="9"/>
      <c r="SNV18" s="9"/>
      <c r="SNW18" s="9"/>
      <c r="SNX18" s="9"/>
      <c r="SNY18" s="9"/>
      <c r="SNZ18" s="9"/>
      <c r="SOA18" s="9"/>
      <c r="SOB18" s="9"/>
      <c r="SOC18" s="9"/>
      <c r="SOD18" s="9"/>
      <c r="SOE18" s="9"/>
      <c r="SOF18" s="9"/>
      <c r="SOG18" s="9"/>
      <c r="SOH18" s="9"/>
      <c r="SOI18" s="9"/>
      <c r="SOJ18" s="9"/>
      <c r="SOK18" s="9"/>
      <c r="SOL18" s="9"/>
      <c r="SOM18" s="9"/>
      <c r="SON18" s="9"/>
      <c r="SOO18" s="9"/>
      <c r="SOP18" s="9"/>
      <c r="SOQ18" s="9"/>
      <c r="SOR18" s="9"/>
      <c r="SOS18" s="9"/>
      <c r="SOT18" s="9"/>
      <c r="SOU18" s="9"/>
      <c r="SOV18" s="9"/>
      <c r="SOW18" s="9"/>
      <c r="SOX18" s="9"/>
      <c r="SOY18" s="9"/>
      <c r="SOZ18" s="9"/>
      <c r="SPA18" s="9"/>
      <c r="SPB18" s="9"/>
      <c r="SPC18" s="9"/>
      <c r="SPD18" s="9"/>
      <c r="SPE18" s="9"/>
      <c r="SPF18" s="9"/>
      <c r="SPG18" s="9"/>
      <c r="SPH18" s="9"/>
      <c r="SPI18" s="9"/>
      <c r="SPJ18" s="9"/>
      <c r="SPK18" s="9"/>
      <c r="SPL18" s="9"/>
      <c r="SPM18" s="9"/>
      <c r="SPN18" s="9"/>
      <c r="SPO18" s="9"/>
      <c r="SPP18" s="9"/>
      <c r="SPQ18" s="9"/>
      <c r="SPR18" s="9"/>
      <c r="SPS18" s="9"/>
      <c r="SPT18" s="9"/>
      <c r="SPU18" s="9"/>
      <c r="SPV18" s="9"/>
      <c r="SPW18" s="9"/>
      <c r="SPX18" s="9"/>
      <c r="SPY18" s="9"/>
      <c r="SPZ18" s="9"/>
      <c r="SQA18" s="9"/>
      <c r="SQB18" s="9"/>
      <c r="SQC18" s="9"/>
      <c r="SQD18" s="9"/>
      <c r="SQE18" s="9"/>
      <c r="SQF18" s="9"/>
      <c r="SQG18" s="9"/>
      <c r="SQH18" s="9"/>
      <c r="SQI18" s="9"/>
      <c r="SQJ18" s="9"/>
      <c r="SQK18" s="9"/>
      <c r="SQL18" s="9"/>
      <c r="SQM18" s="9"/>
      <c r="SQN18" s="9"/>
      <c r="SQO18" s="9"/>
      <c r="SQP18" s="9"/>
      <c r="SQQ18" s="9"/>
      <c r="SQR18" s="9"/>
      <c r="SQS18" s="9"/>
      <c r="SQT18" s="9"/>
      <c r="SQU18" s="9"/>
      <c r="SQV18" s="9"/>
      <c r="SQW18" s="9"/>
      <c r="SQX18" s="9"/>
      <c r="SQY18" s="9"/>
      <c r="SQZ18" s="9"/>
      <c r="SRA18" s="9"/>
      <c r="SRB18" s="9"/>
      <c r="SRC18" s="9"/>
      <c r="SRD18" s="9"/>
      <c r="SRE18" s="9"/>
      <c r="SRF18" s="9"/>
      <c r="SRG18" s="9"/>
      <c r="SRH18" s="9"/>
      <c r="SRI18" s="9"/>
      <c r="SRJ18" s="9"/>
      <c r="SRK18" s="9"/>
      <c r="SRL18" s="9"/>
      <c r="SRM18" s="9"/>
      <c r="SRN18" s="9"/>
      <c r="SRO18" s="9"/>
      <c r="SRP18" s="9"/>
      <c r="SRQ18" s="9"/>
      <c r="SRR18" s="9"/>
      <c r="SRS18" s="9"/>
      <c r="SRT18" s="9"/>
      <c r="SRU18" s="9"/>
      <c r="SRV18" s="9"/>
      <c r="SRW18" s="9"/>
      <c r="SRX18" s="9"/>
      <c r="SRY18" s="9"/>
      <c r="SRZ18" s="9"/>
      <c r="SSA18" s="9"/>
      <c r="SSB18" s="9"/>
      <c r="SSC18" s="9"/>
      <c r="SSD18" s="9"/>
      <c r="SSE18" s="9"/>
      <c r="SSF18" s="9"/>
      <c r="SSG18" s="9"/>
      <c r="SSH18" s="9"/>
      <c r="SSI18" s="9"/>
      <c r="SSJ18" s="9"/>
      <c r="SSK18" s="9"/>
      <c r="SSL18" s="9"/>
      <c r="SSM18" s="9"/>
      <c r="SSN18" s="9"/>
      <c r="SSO18" s="9"/>
      <c r="SSP18" s="9"/>
      <c r="SSQ18" s="9"/>
      <c r="SSR18" s="9"/>
      <c r="SSS18" s="9"/>
      <c r="SST18" s="9"/>
      <c r="SSU18" s="9"/>
      <c r="SSV18" s="9"/>
      <c r="SSW18" s="9"/>
      <c r="SSX18" s="9"/>
      <c r="SSY18" s="9"/>
      <c r="SSZ18" s="9"/>
      <c r="STA18" s="9"/>
      <c r="STB18" s="9"/>
      <c r="STC18" s="9"/>
      <c r="STD18" s="9"/>
      <c r="STE18" s="9"/>
      <c r="STF18" s="9"/>
      <c r="STG18" s="9"/>
      <c r="STH18" s="9"/>
      <c r="STI18" s="9"/>
      <c r="STJ18" s="9"/>
      <c r="STK18" s="9"/>
      <c r="STL18" s="9"/>
      <c r="STM18" s="9"/>
      <c r="STN18" s="9"/>
      <c r="STO18" s="9"/>
      <c r="STP18" s="9"/>
      <c r="STQ18" s="9"/>
      <c r="STR18" s="9"/>
      <c r="STS18" s="9"/>
      <c r="STT18" s="9"/>
      <c r="STU18" s="9"/>
      <c r="STV18" s="9"/>
      <c r="STW18" s="9"/>
      <c r="STX18" s="9"/>
      <c r="STY18" s="9"/>
      <c r="STZ18" s="9"/>
      <c r="SUA18" s="9"/>
      <c r="SUB18" s="9"/>
      <c r="SUC18" s="9"/>
      <c r="SUD18" s="9"/>
      <c r="SUE18" s="9"/>
      <c r="SUF18" s="9"/>
      <c r="SUG18" s="9"/>
      <c r="SUH18" s="9"/>
      <c r="SUI18" s="9"/>
      <c r="SUJ18" s="9"/>
      <c r="SUK18" s="9"/>
      <c r="SUL18" s="9"/>
      <c r="SUM18" s="9"/>
      <c r="SUN18" s="9"/>
      <c r="SUO18" s="9"/>
      <c r="SUP18" s="9"/>
      <c r="SUQ18" s="9"/>
      <c r="SUR18" s="9"/>
      <c r="SUS18" s="9"/>
      <c r="SUT18" s="9"/>
      <c r="SUU18" s="9"/>
      <c r="SUV18" s="9"/>
      <c r="SUW18" s="9"/>
      <c r="SUX18" s="9"/>
      <c r="SUY18" s="9"/>
      <c r="SUZ18" s="9"/>
      <c r="SVA18" s="9"/>
      <c r="SVB18" s="9"/>
      <c r="SVC18" s="9"/>
      <c r="SVD18" s="9"/>
      <c r="SVE18" s="9"/>
      <c r="SVF18" s="9"/>
      <c r="SVG18" s="9"/>
      <c r="SVH18" s="9"/>
      <c r="SVI18" s="9"/>
      <c r="SVJ18" s="9"/>
      <c r="SVK18" s="9"/>
      <c r="SVL18" s="9"/>
      <c r="SVM18" s="9"/>
      <c r="SVN18" s="9"/>
      <c r="SVO18" s="9"/>
      <c r="SVP18" s="9"/>
      <c r="SVQ18" s="9"/>
      <c r="SVR18" s="9"/>
      <c r="SVS18" s="9"/>
      <c r="SVT18" s="9"/>
      <c r="SVU18" s="9"/>
      <c r="SVV18" s="9"/>
      <c r="SVW18" s="9"/>
      <c r="SVX18" s="9"/>
      <c r="SVY18" s="9"/>
      <c r="SVZ18" s="9"/>
      <c r="SWA18" s="9"/>
      <c r="SWB18" s="9"/>
      <c r="SWC18" s="9"/>
      <c r="SWD18" s="9"/>
      <c r="SWE18" s="9"/>
      <c r="SWF18" s="9"/>
      <c r="SWG18" s="9"/>
      <c r="SWH18" s="9"/>
      <c r="SWI18" s="9"/>
      <c r="SWJ18" s="9"/>
      <c r="SWK18" s="9"/>
      <c r="SWL18" s="9"/>
      <c r="SWM18" s="9"/>
      <c r="SWN18" s="9"/>
      <c r="SWO18" s="9"/>
      <c r="SWP18" s="9"/>
      <c r="SWQ18" s="9"/>
      <c r="SWR18" s="9"/>
      <c r="SWS18" s="9"/>
      <c r="SWT18" s="9"/>
      <c r="SWU18" s="9"/>
      <c r="SWV18" s="9"/>
      <c r="SWW18" s="9"/>
      <c r="SWX18" s="9"/>
      <c r="SWY18" s="9"/>
      <c r="SWZ18" s="9"/>
      <c r="SXA18" s="9"/>
      <c r="SXB18" s="9"/>
      <c r="SXC18" s="9"/>
      <c r="SXD18" s="9"/>
      <c r="SXE18" s="9"/>
      <c r="SXF18" s="9"/>
      <c r="SXG18" s="9"/>
      <c r="SXH18" s="9"/>
      <c r="SXI18" s="9"/>
      <c r="SXJ18" s="9"/>
      <c r="SXK18" s="9"/>
      <c r="SXL18" s="9"/>
      <c r="SXM18" s="9"/>
      <c r="SXN18" s="9"/>
      <c r="SXO18" s="9"/>
      <c r="SXP18" s="9"/>
      <c r="SXQ18" s="9"/>
      <c r="SXR18" s="9"/>
      <c r="SXS18" s="9"/>
      <c r="SXT18" s="9"/>
      <c r="SXU18" s="9"/>
      <c r="SXV18" s="9"/>
      <c r="SXW18" s="9"/>
      <c r="SXX18" s="9"/>
      <c r="SXY18" s="9"/>
      <c r="SXZ18" s="9"/>
      <c r="SYA18" s="9"/>
      <c r="SYB18" s="9"/>
      <c r="SYC18" s="9"/>
      <c r="SYD18" s="9"/>
      <c r="SYE18" s="9"/>
      <c r="SYF18" s="9"/>
      <c r="SYG18" s="9"/>
      <c r="SYH18" s="9"/>
      <c r="SYI18" s="9"/>
      <c r="SYJ18" s="9"/>
      <c r="SYK18" s="9"/>
      <c r="SYL18" s="9"/>
      <c r="SYM18" s="9"/>
      <c r="SYN18" s="9"/>
      <c r="SYO18" s="9"/>
      <c r="SYP18" s="9"/>
      <c r="SYQ18" s="9"/>
      <c r="SYR18" s="9"/>
      <c r="SYS18" s="9"/>
      <c r="SYT18" s="9"/>
      <c r="SYU18" s="9"/>
      <c r="SYV18" s="9"/>
      <c r="SYW18" s="9"/>
      <c r="SYX18" s="9"/>
      <c r="SYY18" s="9"/>
      <c r="SYZ18" s="9"/>
      <c r="SZA18" s="9"/>
      <c r="SZB18" s="9"/>
      <c r="SZC18" s="9"/>
      <c r="SZD18" s="9"/>
      <c r="SZE18" s="9"/>
      <c r="SZF18" s="9"/>
      <c r="SZG18" s="9"/>
      <c r="SZH18" s="9"/>
      <c r="SZI18" s="9"/>
      <c r="SZJ18" s="9"/>
      <c r="SZK18" s="9"/>
      <c r="SZL18" s="9"/>
      <c r="SZM18" s="9"/>
      <c r="SZN18" s="9"/>
      <c r="SZO18" s="9"/>
      <c r="SZP18" s="9"/>
      <c r="SZQ18" s="9"/>
      <c r="SZR18" s="9"/>
      <c r="SZS18" s="9"/>
      <c r="SZT18" s="9"/>
      <c r="SZU18" s="9"/>
      <c r="SZV18" s="9"/>
      <c r="SZW18" s="9"/>
      <c r="SZX18" s="9"/>
      <c r="SZY18" s="9"/>
      <c r="SZZ18" s="9"/>
      <c r="TAA18" s="9"/>
      <c r="TAB18" s="9"/>
      <c r="TAC18" s="9"/>
      <c r="TAD18" s="9"/>
      <c r="TAE18" s="9"/>
      <c r="TAF18" s="9"/>
      <c r="TAG18" s="9"/>
      <c r="TAH18" s="9"/>
      <c r="TAI18" s="9"/>
      <c r="TAJ18" s="9"/>
      <c r="TAK18" s="9"/>
      <c r="TAL18" s="9"/>
      <c r="TAM18" s="9"/>
      <c r="TAN18" s="9"/>
      <c r="TAO18" s="9"/>
      <c r="TAP18" s="9"/>
      <c r="TAQ18" s="9"/>
      <c r="TAR18" s="9"/>
      <c r="TAS18" s="9"/>
      <c r="TAT18" s="9"/>
      <c r="TAU18" s="9"/>
      <c r="TAV18" s="9"/>
      <c r="TAW18" s="9"/>
      <c r="TAX18" s="9"/>
      <c r="TAY18" s="9"/>
      <c r="TAZ18" s="9"/>
      <c r="TBA18" s="9"/>
      <c r="TBB18" s="9"/>
      <c r="TBC18" s="9"/>
      <c r="TBD18" s="9"/>
      <c r="TBE18" s="9"/>
      <c r="TBF18" s="9"/>
      <c r="TBG18" s="9"/>
      <c r="TBH18" s="9"/>
      <c r="TBI18" s="9"/>
      <c r="TBJ18" s="9"/>
      <c r="TBK18" s="9"/>
      <c r="TBL18" s="9"/>
      <c r="TBM18" s="9"/>
      <c r="TBN18" s="9"/>
      <c r="TBO18" s="9"/>
      <c r="TBP18" s="9"/>
      <c r="TBQ18" s="9"/>
      <c r="TBR18" s="9"/>
      <c r="TBS18" s="9"/>
      <c r="TBT18" s="9"/>
      <c r="TBU18" s="9"/>
      <c r="TBV18" s="9"/>
      <c r="TBW18" s="9"/>
      <c r="TBX18" s="9"/>
      <c r="TBY18" s="9"/>
      <c r="TBZ18" s="9"/>
      <c r="TCA18" s="9"/>
      <c r="TCB18" s="9"/>
      <c r="TCC18" s="9"/>
      <c r="TCD18" s="9"/>
      <c r="TCE18" s="9"/>
      <c r="TCF18" s="9"/>
      <c r="TCG18" s="9"/>
      <c r="TCH18" s="9"/>
      <c r="TCI18" s="9"/>
      <c r="TCJ18" s="9"/>
      <c r="TCK18" s="9"/>
      <c r="TCL18" s="9"/>
      <c r="TCM18" s="9"/>
      <c r="TCN18" s="9"/>
      <c r="TCO18" s="9"/>
      <c r="TCP18" s="9"/>
      <c r="TCQ18" s="9"/>
      <c r="TCR18" s="9"/>
      <c r="TCS18" s="9"/>
      <c r="TCT18" s="9"/>
      <c r="TCU18" s="9"/>
      <c r="TCV18" s="9"/>
      <c r="TCW18" s="9"/>
      <c r="TCX18" s="9"/>
      <c r="TCY18" s="9"/>
      <c r="TCZ18" s="9"/>
      <c r="TDA18" s="9"/>
      <c r="TDB18" s="9"/>
      <c r="TDC18" s="9"/>
      <c r="TDD18" s="9"/>
      <c r="TDE18" s="9"/>
      <c r="TDF18" s="9"/>
      <c r="TDG18" s="9"/>
      <c r="TDH18" s="9"/>
      <c r="TDI18" s="9"/>
      <c r="TDJ18" s="9"/>
      <c r="TDK18" s="9"/>
      <c r="TDL18" s="9"/>
      <c r="TDM18" s="9"/>
      <c r="TDN18" s="9"/>
      <c r="TDO18" s="9"/>
      <c r="TDP18" s="9"/>
      <c r="TDQ18" s="9"/>
      <c r="TDR18" s="9"/>
      <c r="TDS18" s="9"/>
      <c r="TDT18" s="9"/>
      <c r="TDU18" s="9"/>
      <c r="TDV18" s="9"/>
      <c r="TDW18" s="9"/>
      <c r="TDX18" s="9"/>
      <c r="TDY18" s="9"/>
      <c r="TDZ18" s="9"/>
      <c r="TEA18" s="9"/>
      <c r="TEB18" s="9"/>
      <c r="TEC18" s="9"/>
      <c r="TED18" s="9"/>
      <c r="TEE18" s="9"/>
      <c r="TEF18" s="9"/>
      <c r="TEG18" s="9"/>
      <c r="TEH18" s="9"/>
      <c r="TEI18" s="9"/>
      <c r="TEJ18" s="9"/>
      <c r="TEK18" s="9"/>
      <c r="TEL18" s="9"/>
      <c r="TEM18" s="9"/>
      <c r="TEN18" s="9"/>
      <c r="TEO18" s="9"/>
      <c r="TEP18" s="9"/>
      <c r="TEQ18" s="9"/>
      <c r="TER18" s="9"/>
      <c r="TES18" s="9"/>
      <c r="TET18" s="9"/>
      <c r="TEU18" s="9"/>
      <c r="TEV18" s="9"/>
      <c r="TEW18" s="9"/>
      <c r="TEX18" s="9"/>
      <c r="TEY18" s="9"/>
      <c r="TEZ18" s="9"/>
      <c r="TFA18" s="9"/>
      <c r="TFB18" s="9"/>
      <c r="TFC18" s="9"/>
      <c r="TFD18" s="9"/>
      <c r="TFE18" s="9"/>
      <c r="TFF18" s="9"/>
      <c r="TFG18" s="9"/>
      <c r="TFH18" s="9"/>
      <c r="TFI18" s="9"/>
      <c r="TFJ18" s="9"/>
      <c r="TFK18" s="9"/>
      <c r="TFL18" s="9"/>
      <c r="TFM18" s="9"/>
      <c r="TFN18" s="9"/>
      <c r="TFO18" s="9"/>
      <c r="TFP18" s="9"/>
      <c r="TFQ18" s="9"/>
      <c r="TFR18" s="9"/>
      <c r="TFS18" s="9"/>
      <c r="TFT18" s="9"/>
      <c r="TFU18" s="9"/>
      <c r="TFV18" s="9"/>
      <c r="TFW18" s="9"/>
      <c r="TFX18" s="9"/>
      <c r="TFY18" s="9"/>
      <c r="TFZ18" s="9"/>
      <c r="TGA18" s="9"/>
      <c r="TGB18" s="9"/>
      <c r="TGC18" s="9"/>
      <c r="TGD18" s="9"/>
      <c r="TGE18" s="9"/>
      <c r="TGF18" s="9"/>
      <c r="TGG18" s="9"/>
      <c r="TGH18" s="9"/>
      <c r="TGI18" s="9"/>
      <c r="TGJ18" s="9"/>
      <c r="TGK18" s="9"/>
      <c r="TGL18" s="9"/>
      <c r="TGM18" s="9"/>
      <c r="TGN18" s="9"/>
      <c r="TGO18" s="9"/>
      <c r="TGP18" s="9"/>
      <c r="TGQ18" s="9"/>
      <c r="TGR18" s="9"/>
      <c r="TGS18" s="9"/>
      <c r="TGT18" s="9"/>
      <c r="TGU18" s="9"/>
      <c r="TGV18" s="9"/>
      <c r="TGW18" s="9"/>
      <c r="TGX18" s="9"/>
      <c r="TGY18" s="9"/>
      <c r="TGZ18" s="9"/>
      <c r="THA18" s="9"/>
      <c r="THB18" s="9"/>
      <c r="THC18" s="9"/>
      <c r="THD18" s="9"/>
      <c r="THE18" s="9"/>
      <c r="THF18" s="9"/>
      <c r="THG18" s="9"/>
      <c r="THH18" s="9"/>
      <c r="THI18" s="9"/>
      <c r="THJ18" s="9"/>
      <c r="THK18" s="9"/>
      <c r="THL18" s="9"/>
      <c r="THM18" s="9"/>
      <c r="THN18" s="9"/>
      <c r="THO18" s="9"/>
      <c r="THP18" s="9"/>
      <c r="THQ18" s="9"/>
      <c r="THR18" s="9"/>
      <c r="THS18" s="9"/>
      <c r="THT18" s="9"/>
      <c r="THU18" s="9"/>
      <c r="THV18" s="9"/>
      <c r="THW18" s="9"/>
      <c r="THX18" s="9"/>
      <c r="THY18" s="9"/>
      <c r="THZ18" s="9"/>
      <c r="TIA18" s="9"/>
      <c r="TIB18" s="9"/>
      <c r="TIC18" s="9"/>
      <c r="TID18" s="9"/>
      <c r="TIE18" s="9"/>
      <c r="TIF18" s="9"/>
      <c r="TIG18" s="9"/>
      <c r="TIH18" s="9"/>
      <c r="TII18" s="9"/>
      <c r="TIJ18" s="9"/>
      <c r="TIK18" s="9"/>
      <c r="TIL18" s="9"/>
      <c r="TIM18" s="9"/>
      <c r="TIN18" s="9"/>
      <c r="TIO18" s="9"/>
      <c r="TIP18" s="9"/>
      <c r="TIQ18" s="9"/>
      <c r="TIR18" s="9"/>
      <c r="TIS18" s="9"/>
      <c r="TIT18" s="9"/>
      <c r="TIU18" s="9"/>
      <c r="TIV18" s="9"/>
      <c r="TIW18" s="9"/>
      <c r="TIX18" s="9"/>
      <c r="TIY18" s="9"/>
      <c r="TIZ18" s="9"/>
      <c r="TJA18" s="9"/>
      <c r="TJB18" s="9"/>
      <c r="TJC18" s="9"/>
      <c r="TJD18" s="9"/>
      <c r="TJE18" s="9"/>
      <c r="TJF18" s="9"/>
      <c r="TJG18" s="9"/>
      <c r="TJH18" s="9"/>
      <c r="TJI18" s="9"/>
      <c r="TJJ18" s="9"/>
      <c r="TJK18" s="9"/>
      <c r="TJL18" s="9"/>
      <c r="TJM18" s="9"/>
      <c r="TJN18" s="9"/>
      <c r="TJO18" s="9"/>
      <c r="TJP18" s="9"/>
      <c r="TJQ18" s="9"/>
      <c r="TJR18" s="9"/>
      <c r="TJS18" s="9"/>
      <c r="TJT18" s="9"/>
      <c r="TJU18" s="9"/>
      <c r="TJV18" s="9"/>
      <c r="TJW18" s="9"/>
      <c r="TJX18" s="9"/>
      <c r="TJY18" s="9"/>
      <c r="TJZ18" s="9"/>
      <c r="TKA18" s="9"/>
      <c r="TKB18" s="9"/>
      <c r="TKC18" s="9"/>
      <c r="TKD18" s="9"/>
      <c r="TKE18" s="9"/>
      <c r="TKF18" s="9"/>
      <c r="TKG18" s="9"/>
      <c r="TKH18" s="9"/>
      <c r="TKI18" s="9"/>
      <c r="TKJ18" s="9"/>
      <c r="TKK18" s="9"/>
      <c r="TKL18" s="9"/>
      <c r="TKM18" s="9"/>
      <c r="TKN18" s="9"/>
      <c r="TKO18" s="9"/>
      <c r="TKP18" s="9"/>
      <c r="TKQ18" s="9"/>
      <c r="TKR18" s="9"/>
      <c r="TKS18" s="9"/>
      <c r="TKT18" s="9"/>
      <c r="TKU18" s="9"/>
      <c r="TKV18" s="9"/>
      <c r="TKW18" s="9"/>
      <c r="TKX18" s="9"/>
      <c r="TKY18" s="9"/>
      <c r="TKZ18" s="9"/>
      <c r="TLA18" s="9"/>
      <c r="TLB18" s="9"/>
      <c r="TLC18" s="9"/>
      <c r="TLD18" s="9"/>
      <c r="TLE18" s="9"/>
      <c r="TLF18" s="9"/>
      <c r="TLG18" s="9"/>
      <c r="TLH18" s="9"/>
      <c r="TLI18" s="9"/>
      <c r="TLJ18" s="9"/>
      <c r="TLK18" s="9"/>
      <c r="TLL18" s="9"/>
      <c r="TLM18" s="9"/>
      <c r="TLN18" s="9"/>
      <c r="TLO18" s="9"/>
      <c r="TLP18" s="9"/>
      <c r="TLQ18" s="9"/>
      <c r="TLR18" s="9"/>
      <c r="TLS18" s="9"/>
      <c r="TLT18" s="9"/>
      <c r="TLU18" s="9"/>
      <c r="TLV18" s="9"/>
      <c r="TLW18" s="9"/>
      <c r="TLX18" s="9"/>
      <c r="TLY18" s="9"/>
      <c r="TLZ18" s="9"/>
      <c r="TMA18" s="9"/>
      <c r="TMB18" s="9"/>
      <c r="TMC18" s="9"/>
      <c r="TMD18" s="9"/>
      <c r="TME18" s="9"/>
      <c r="TMF18" s="9"/>
      <c r="TMG18" s="9"/>
      <c r="TMH18" s="9"/>
      <c r="TMI18" s="9"/>
      <c r="TMJ18" s="9"/>
      <c r="TMK18" s="9"/>
      <c r="TML18" s="9"/>
      <c r="TMM18" s="9"/>
      <c r="TMN18" s="9"/>
      <c r="TMO18" s="9"/>
      <c r="TMP18" s="9"/>
      <c r="TMQ18" s="9"/>
      <c r="TMR18" s="9"/>
      <c r="TMS18" s="9"/>
      <c r="TMT18" s="9"/>
      <c r="TMU18" s="9"/>
      <c r="TMV18" s="9"/>
      <c r="TMW18" s="9"/>
      <c r="TMX18" s="9"/>
      <c r="TMY18" s="9"/>
      <c r="TMZ18" s="9"/>
      <c r="TNA18" s="9"/>
      <c r="TNB18" s="9"/>
      <c r="TNC18" s="9"/>
      <c r="TND18" s="9"/>
      <c r="TNE18" s="9"/>
      <c r="TNF18" s="9"/>
      <c r="TNG18" s="9"/>
      <c r="TNH18" s="9"/>
      <c r="TNI18" s="9"/>
      <c r="TNJ18" s="9"/>
      <c r="TNK18" s="9"/>
      <c r="TNL18" s="9"/>
      <c r="TNM18" s="9"/>
      <c r="TNN18" s="9"/>
      <c r="TNO18" s="9"/>
      <c r="TNP18" s="9"/>
      <c r="TNQ18" s="9"/>
      <c r="TNR18" s="9"/>
      <c r="TNS18" s="9"/>
      <c r="TNT18" s="9"/>
      <c r="TNU18" s="9"/>
      <c r="TNV18" s="9"/>
      <c r="TNW18" s="9"/>
      <c r="TNX18" s="9"/>
      <c r="TNY18" s="9"/>
      <c r="TNZ18" s="9"/>
      <c r="TOA18" s="9"/>
      <c r="TOB18" s="9"/>
      <c r="TOC18" s="9"/>
      <c r="TOD18" s="9"/>
      <c r="TOE18" s="9"/>
      <c r="TOF18" s="9"/>
      <c r="TOG18" s="9"/>
      <c r="TOH18" s="9"/>
      <c r="TOI18" s="9"/>
      <c r="TOJ18" s="9"/>
      <c r="TOK18" s="9"/>
      <c r="TOL18" s="9"/>
      <c r="TOM18" s="9"/>
      <c r="TON18" s="9"/>
      <c r="TOO18" s="9"/>
      <c r="TOP18" s="9"/>
      <c r="TOQ18" s="9"/>
      <c r="TOR18" s="9"/>
      <c r="TOS18" s="9"/>
      <c r="TOT18" s="9"/>
      <c r="TOU18" s="9"/>
      <c r="TOV18" s="9"/>
      <c r="TOW18" s="9"/>
      <c r="TOX18" s="9"/>
      <c r="TOY18" s="9"/>
      <c r="TOZ18" s="9"/>
      <c r="TPA18" s="9"/>
      <c r="TPB18" s="9"/>
      <c r="TPC18" s="9"/>
      <c r="TPD18" s="9"/>
      <c r="TPE18" s="9"/>
      <c r="TPF18" s="9"/>
      <c r="TPG18" s="9"/>
      <c r="TPH18" s="9"/>
      <c r="TPI18" s="9"/>
      <c r="TPJ18" s="9"/>
      <c r="TPK18" s="9"/>
      <c r="TPL18" s="9"/>
      <c r="TPM18" s="9"/>
      <c r="TPN18" s="9"/>
      <c r="TPO18" s="9"/>
      <c r="TPP18" s="9"/>
      <c r="TPQ18" s="9"/>
      <c r="TPR18" s="9"/>
      <c r="TPS18" s="9"/>
      <c r="TPT18" s="9"/>
      <c r="TPU18" s="9"/>
      <c r="TPV18" s="9"/>
      <c r="TPW18" s="9"/>
      <c r="TPX18" s="9"/>
      <c r="TPY18" s="9"/>
      <c r="TPZ18" s="9"/>
      <c r="TQA18" s="9"/>
      <c r="TQB18" s="9"/>
      <c r="TQC18" s="9"/>
      <c r="TQD18" s="9"/>
      <c r="TQE18" s="9"/>
      <c r="TQF18" s="9"/>
      <c r="TQG18" s="9"/>
      <c r="TQH18" s="9"/>
      <c r="TQI18" s="9"/>
      <c r="TQJ18" s="9"/>
      <c r="TQK18" s="9"/>
      <c r="TQL18" s="9"/>
      <c r="TQM18" s="9"/>
      <c r="TQN18" s="9"/>
      <c r="TQO18" s="9"/>
      <c r="TQP18" s="9"/>
      <c r="TQQ18" s="9"/>
      <c r="TQR18" s="9"/>
      <c r="TQS18" s="9"/>
      <c r="TQT18" s="9"/>
      <c r="TQU18" s="9"/>
      <c r="TQV18" s="9"/>
      <c r="TQW18" s="9"/>
      <c r="TQX18" s="9"/>
      <c r="TQY18" s="9"/>
      <c r="TQZ18" s="9"/>
      <c r="TRA18" s="9"/>
      <c r="TRB18" s="9"/>
      <c r="TRC18" s="9"/>
      <c r="TRD18" s="9"/>
      <c r="TRE18" s="9"/>
      <c r="TRF18" s="9"/>
      <c r="TRG18" s="9"/>
      <c r="TRH18" s="9"/>
      <c r="TRI18" s="9"/>
      <c r="TRJ18" s="9"/>
      <c r="TRK18" s="9"/>
      <c r="TRL18" s="9"/>
      <c r="TRM18" s="9"/>
      <c r="TRN18" s="9"/>
      <c r="TRO18" s="9"/>
      <c r="TRP18" s="9"/>
      <c r="TRQ18" s="9"/>
      <c r="TRR18" s="9"/>
      <c r="TRS18" s="9"/>
      <c r="TRT18" s="9"/>
      <c r="TRU18" s="9"/>
      <c r="TRV18" s="9"/>
      <c r="TRW18" s="9"/>
      <c r="TRX18" s="9"/>
      <c r="TRY18" s="9"/>
      <c r="TRZ18" s="9"/>
      <c r="TSA18" s="9"/>
      <c r="TSB18" s="9"/>
      <c r="TSC18" s="9"/>
      <c r="TSD18" s="9"/>
      <c r="TSE18" s="9"/>
      <c r="TSF18" s="9"/>
      <c r="TSG18" s="9"/>
      <c r="TSH18" s="9"/>
      <c r="TSI18" s="9"/>
      <c r="TSJ18" s="9"/>
      <c r="TSK18" s="9"/>
      <c r="TSL18" s="9"/>
      <c r="TSM18" s="9"/>
      <c r="TSN18" s="9"/>
      <c r="TSO18" s="9"/>
      <c r="TSP18" s="9"/>
      <c r="TSQ18" s="9"/>
      <c r="TSR18" s="9"/>
      <c r="TSS18" s="9"/>
      <c r="TST18" s="9"/>
      <c r="TSU18" s="9"/>
      <c r="TSV18" s="9"/>
      <c r="TSW18" s="9"/>
      <c r="TSX18" s="9"/>
      <c r="TSY18" s="9"/>
      <c r="TSZ18" s="9"/>
      <c r="TTA18" s="9"/>
      <c r="TTB18" s="9"/>
      <c r="TTC18" s="9"/>
      <c r="TTD18" s="9"/>
      <c r="TTE18" s="9"/>
      <c r="TTF18" s="9"/>
      <c r="TTG18" s="9"/>
      <c r="TTH18" s="9"/>
      <c r="TTI18" s="9"/>
      <c r="TTJ18" s="9"/>
      <c r="TTK18" s="9"/>
      <c r="TTL18" s="9"/>
      <c r="TTM18" s="9"/>
      <c r="TTN18" s="9"/>
      <c r="TTO18" s="9"/>
      <c r="TTP18" s="9"/>
      <c r="TTQ18" s="9"/>
      <c r="TTR18" s="9"/>
      <c r="TTS18" s="9"/>
      <c r="TTT18" s="9"/>
      <c r="TTU18" s="9"/>
      <c r="TTV18" s="9"/>
      <c r="TTW18" s="9"/>
      <c r="TTX18" s="9"/>
      <c r="TTY18" s="9"/>
      <c r="TTZ18" s="9"/>
      <c r="TUA18" s="9"/>
      <c r="TUB18" s="9"/>
      <c r="TUC18" s="9"/>
      <c r="TUD18" s="9"/>
      <c r="TUE18" s="9"/>
      <c r="TUF18" s="9"/>
      <c r="TUG18" s="9"/>
      <c r="TUH18" s="9"/>
      <c r="TUI18" s="9"/>
      <c r="TUJ18" s="9"/>
      <c r="TUK18" s="9"/>
      <c r="TUL18" s="9"/>
      <c r="TUM18" s="9"/>
      <c r="TUN18" s="9"/>
      <c r="TUO18" s="9"/>
      <c r="TUP18" s="9"/>
      <c r="TUQ18" s="9"/>
      <c r="TUR18" s="9"/>
      <c r="TUS18" s="9"/>
      <c r="TUT18" s="9"/>
      <c r="TUU18" s="9"/>
      <c r="TUV18" s="9"/>
      <c r="TUW18" s="9"/>
      <c r="TUX18" s="9"/>
      <c r="TUY18" s="9"/>
      <c r="TUZ18" s="9"/>
      <c r="TVA18" s="9"/>
      <c r="TVB18" s="9"/>
      <c r="TVC18" s="9"/>
      <c r="TVD18" s="9"/>
      <c r="TVE18" s="9"/>
      <c r="TVF18" s="9"/>
      <c r="TVG18" s="9"/>
      <c r="TVH18" s="9"/>
      <c r="TVI18" s="9"/>
      <c r="TVJ18" s="9"/>
      <c r="TVK18" s="9"/>
      <c r="TVL18" s="9"/>
      <c r="TVM18" s="9"/>
      <c r="TVN18" s="9"/>
      <c r="TVO18" s="9"/>
      <c r="TVP18" s="9"/>
      <c r="TVQ18" s="9"/>
      <c r="TVR18" s="9"/>
      <c r="TVS18" s="9"/>
      <c r="TVT18" s="9"/>
      <c r="TVU18" s="9"/>
      <c r="TVV18" s="9"/>
      <c r="TVW18" s="9"/>
      <c r="TVX18" s="9"/>
      <c r="TVY18" s="9"/>
      <c r="TVZ18" s="9"/>
      <c r="TWA18" s="9"/>
      <c r="TWB18" s="9"/>
      <c r="TWC18" s="9"/>
      <c r="TWD18" s="9"/>
      <c r="TWE18" s="9"/>
      <c r="TWF18" s="9"/>
      <c r="TWG18" s="9"/>
      <c r="TWH18" s="9"/>
      <c r="TWI18" s="9"/>
      <c r="TWJ18" s="9"/>
      <c r="TWK18" s="9"/>
      <c r="TWL18" s="9"/>
      <c r="TWM18" s="9"/>
      <c r="TWN18" s="9"/>
      <c r="TWO18" s="9"/>
      <c r="TWP18" s="9"/>
      <c r="TWQ18" s="9"/>
      <c r="TWR18" s="9"/>
      <c r="TWS18" s="9"/>
      <c r="TWT18" s="9"/>
      <c r="TWU18" s="9"/>
      <c r="TWV18" s="9"/>
      <c r="TWW18" s="9"/>
      <c r="TWX18" s="9"/>
      <c r="TWY18" s="9"/>
      <c r="TWZ18" s="9"/>
      <c r="TXA18" s="9"/>
      <c r="TXB18" s="9"/>
      <c r="TXC18" s="9"/>
      <c r="TXD18" s="9"/>
      <c r="TXE18" s="9"/>
      <c r="TXF18" s="9"/>
      <c r="TXG18" s="9"/>
      <c r="TXH18" s="9"/>
      <c r="TXI18" s="9"/>
      <c r="TXJ18" s="9"/>
      <c r="TXK18" s="9"/>
      <c r="TXL18" s="9"/>
      <c r="TXM18" s="9"/>
      <c r="TXN18" s="9"/>
      <c r="TXO18" s="9"/>
      <c r="TXP18" s="9"/>
      <c r="TXQ18" s="9"/>
      <c r="TXR18" s="9"/>
      <c r="TXS18" s="9"/>
      <c r="TXT18" s="9"/>
      <c r="TXU18" s="9"/>
      <c r="TXV18" s="9"/>
      <c r="TXW18" s="9"/>
      <c r="TXX18" s="9"/>
      <c r="TXY18" s="9"/>
      <c r="TXZ18" s="9"/>
      <c r="TYA18" s="9"/>
      <c r="TYB18" s="9"/>
      <c r="TYC18" s="9"/>
      <c r="TYD18" s="9"/>
      <c r="TYE18" s="9"/>
      <c r="TYF18" s="9"/>
      <c r="TYG18" s="9"/>
      <c r="TYH18" s="9"/>
      <c r="TYI18" s="9"/>
      <c r="TYJ18" s="9"/>
      <c r="TYK18" s="9"/>
      <c r="TYL18" s="9"/>
      <c r="TYM18" s="9"/>
      <c r="TYN18" s="9"/>
      <c r="TYO18" s="9"/>
      <c r="TYP18" s="9"/>
      <c r="TYQ18" s="9"/>
      <c r="TYR18" s="9"/>
      <c r="TYS18" s="9"/>
      <c r="TYT18" s="9"/>
      <c r="TYU18" s="9"/>
      <c r="TYV18" s="9"/>
      <c r="TYW18" s="9"/>
      <c r="TYX18" s="9"/>
      <c r="TYY18" s="9"/>
      <c r="TYZ18" s="9"/>
      <c r="TZA18" s="9"/>
      <c r="TZB18" s="9"/>
      <c r="TZC18" s="9"/>
      <c r="TZD18" s="9"/>
      <c r="TZE18" s="9"/>
      <c r="TZF18" s="9"/>
      <c r="TZG18" s="9"/>
      <c r="TZH18" s="9"/>
      <c r="TZI18" s="9"/>
      <c r="TZJ18" s="9"/>
      <c r="TZK18" s="9"/>
      <c r="TZL18" s="9"/>
      <c r="TZM18" s="9"/>
      <c r="TZN18" s="9"/>
      <c r="TZO18" s="9"/>
      <c r="TZP18" s="9"/>
      <c r="TZQ18" s="9"/>
      <c r="TZR18" s="9"/>
      <c r="TZS18" s="9"/>
      <c r="TZT18" s="9"/>
      <c r="TZU18" s="9"/>
      <c r="TZV18" s="9"/>
      <c r="TZW18" s="9"/>
      <c r="TZX18" s="9"/>
      <c r="TZY18" s="9"/>
      <c r="TZZ18" s="9"/>
      <c r="UAA18" s="9"/>
      <c r="UAB18" s="9"/>
      <c r="UAC18" s="9"/>
      <c r="UAD18" s="9"/>
      <c r="UAE18" s="9"/>
      <c r="UAF18" s="9"/>
      <c r="UAG18" s="9"/>
      <c r="UAH18" s="9"/>
      <c r="UAI18" s="9"/>
      <c r="UAJ18" s="9"/>
      <c r="UAK18" s="9"/>
      <c r="UAL18" s="9"/>
      <c r="UAM18" s="9"/>
      <c r="UAN18" s="9"/>
      <c r="UAO18" s="9"/>
      <c r="UAP18" s="9"/>
      <c r="UAQ18" s="9"/>
      <c r="UAR18" s="9"/>
      <c r="UAS18" s="9"/>
      <c r="UAT18" s="9"/>
      <c r="UAU18" s="9"/>
      <c r="UAV18" s="9"/>
      <c r="UAW18" s="9"/>
      <c r="UAX18" s="9"/>
      <c r="UAY18" s="9"/>
      <c r="UAZ18" s="9"/>
      <c r="UBA18" s="9"/>
      <c r="UBB18" s="9"/>
      <c r="UBC18" s="9"/>
      <c r="UBD18" s="9"/>
      <c r="UBE18" s="9"/>
      <c r="UBF18" s="9"/>
      <c r="UBG18" s="9"/>
      <c r="UBH18" s="9"/>
      <c r="UBI18" s="9"/>
      <c r="UBJ18" s="9"/>
      <c r="UBK18" s="9"/>
      <c r="UBL18" s="9"/>
      <c r="UBM18" s="9"/>
      <c r="UBN18" s="9"/>
      <c r="UBO18" s="9"/>
      <c r="UBP18" s="9"/>
      <c r="UBQ18" s="9"/>
      <c r="UBR18" s="9"/>
      <c r="UBS18" s="9"/>
      <c r="UBT18" s="9"/>
      <c r="UBU18" s="9"/>
      <c r="UBV18" s="9"/>
      <c r="UBW18" s="9"/>
      <c r="UBX18" s="9"/>
      <c r="UBY18" s="9"/>
      <c r="UBZ18" s="9"/>
      <c r="UCA18" s="9"/>
      <c r="UCB18" s="9"/>
      <c r="UCC18" s="9"/>
      <c r="UCD18" s="9"/>
      <c r="UCE18" s="9"/>
      <c r="UCF18" s="9"/>
      <c r="UCG18" s="9"/>
      <c r="UCH18" s="9"/>
      <c r="UCI18" s="9"/>
      <c r="UCJ18" s="9"/>
      <c r="UCK18" s="9"/>
      <c r="UCL18" s="9"/>
      <c r="UCM18" s="9"/>
      <c r="UCN18" s="9"/>
      <c r="UCO18" s="9"/>
      <c r="UCP18" s="9"/>
      <c r="UCQ18" s="9"/>
      <c r="UCR18" s="9"/>
      <c r="UCS18" s="9"/>
      <c r="UCT18" s="9"/>
      <c r="UCU18" s="9"/>
      <c r="UCV18" s="9"/>
      <c r="UCW18" s="9"/>
      <c r="UCX18" s="9"/>
      <c r="UCY18" s="9"/>
      <c r="UCZ18" s="9"/>
      <c r="UDA18" s="9"/>
      <c r="UDB18" s="9"/>
      <c r="UDC18" s="9"/>
      <c r="UDD18" s="9"/>
      <c r="UDE18" s="9"/>
      <c r="UDF18" s="9"/>
      <c r="UDG18" s="9"/>
      <c r="UDH18" s="9"/>
      <c r="UDI18" s="9"/>
      <c r="UDJ18" s="9"/>
      <c r="UDK18" s="9"/>
      <c r="UDL18" s="9"/>
      <c r="UDM18" s="9"/>
      <c r="UDN18" s="9"/>
      <c r="UDO18" s="9"/>
      <c r="UDP18" s="9"/>
      <c r="UDQ18" s="9"/>
      <c r="UDR18" s="9"/>
      <c r="UDS18" s="9"/>
      <c r="UDT18" s="9"/>
      <c r="UDU18" s="9"/>
      <c r="UDV18" s="9"/>
      <c r="UDW18" s="9"/>
      <c r="UDX18" s="9"/>
      <c r="UDY18" s="9"/>
      <c r="UDZ18" s="9"/>
      <c r="UEA18" s="9"/>
      <c r="UEB18" s="9"/>
      <c r="UEC18" s="9"/>
      <c r="UED18" s="9"/>
      <c r="UEE18" s="9"/>
      <c r="UEF18" s="9"/>
      <c r="UEG18" s="9"/>
      <c r="UEH18" s="9"/>
      <c r="UEI18" s="9"/>
      <c r="UEJ18" s="9"/>
      <c r="UEK18" s="9"/>
      <c r="UEL18" s="9"/>
      <c r="UEM18" s="9"/>
      <c r="UEN18" s="9"/>
      <c r="UEO18" s="9"/>
      <c r="UEP18" s="9"/>
      <c r="UEQ18" s="9"/>
      <c r="UER18" s="9"/>
      <c r="UES18" s="9"/>
      <c r="UET18" s="9"/>
      <c r="UEU18" s="9"/>
      <c r="UEV18" s="9"/>
      <c r="UEW18" s="9"/>
      <c r="UEX18" s="9"/>
      <c r="UEY18" s="9"/>
      <c r="UEZ18" s="9"/>
      <c r="UFA18" s="9"/>
      <c r="UFB18" s="9"/>
      <c r="UFC18" s="9"/>
      <c r="UFD18" s="9"/>
      <c r="UFE18" s="9"/>
      <c r="UFF18" s="9"/>
      <c r="UFG18" s="9"/>
      <c r="UFH18" s="9"/>
      <c r="UFI18" s="9"/>
      <c r="UFJ18" s="9"/>
      <c r="UFK18" s="9"/>
      <c r="UFL18" s="9"/>
      <c r="UFM18" s="9"/>
      <c r="UFN18" s="9"/>
      <c r="UFO18" s="9"/>
      <c r="UFP18" s="9"/>
      <c r="UFQ18" s="9"/>
      <c r="UFR18" s="9"/>
      <c r="UFS18" s="9"/>
      <c r="UFT18" s="9"/>
      <c r="UFU18" s="9"/>
      <c r="UFV18" s="9"/>
      <c r="UFW18" s="9"/>
      <c r="UFX18" s="9"/>
      <c r="UFY18" s="9"/>
      <c r="UFZ18" s="9"/>
      <c r="UGA18" s="9"/>
      <c r="UGB18" s="9"/>
      <c r="UGC18" s="9"/>
      <c r="UGD18" s="9"/>
      <c r="UGE18" s="9"/>
      <c r="UGF18" s="9"/>
      <c r="UGG18" s="9"/>
      <c r="UGH18" s="9"/>
      <c r="UGI18" s="9"/>
      <c r="UGJ18" s="9"/>
      <c r="UGK18" s="9"/>
      <c r="UGL18" s="9"/>
      <c r="UGM18" s="9"/>
      <c r="UGN18" s="9"/>
      <c r="UGO18" s="9"/>
      <c r="UGP18" s="9"/>
      <c r="UGQ18" s="9"/>
      <c r="UGR18" s="9"/>
      <c r="UGS18" s="9"/>
      <c r="UGT18" s="9"/>
      <c r="UGU18" s="9"/>
      <c r="UGV18" s="9"/>
      <c r="UGW18" s="9"/>
      <c r="UGX18" s="9"/>
      <c r="UGY18" s="9"/>
      <c r="UGZ18" s="9"/>
      <c r="UHA18" s="9"/>
      <c r="UHB18" s="9"/>
      <c r="UHC18" s="9"/>
      <c r="UHD18" s="9"/>
      <c r="UHE18" s="9"/>
      <c r="UHF18" s="9"/>
      <c r="UHG18" s="9"/>
      <c r="UHH18" s="9"/>
      <c r="UHI18" s="9"/>
      <c r="UHJ18" s="9"/>
      <c r="UHK18" s="9"/>
      <c r="UHL18" s="9"/>
      <c r="UHM18" s="9"/>
      <c r="UHN18" s="9"/>
      <c r="UHO18" s="9"/>
      <c r="UHP18" s="9"/>
      <c r="UHQ18" s="9"/>
      <c r="UHR18" s="9"/>
      <c r="UHS18" s="9"/>
      <c r="UHT18" s="9"/>
      <c r="UHU18" s="9"/>
      <c r="UHV18" s="9"/>
      <c r="UHW18" s="9"/>
      <c r="UHX18" s="9"/>
      <c r="UHY18" s="9"/>
      <c r="UHZ18" s="9"/>
      <c r="UIA18" s="9"/>
      <c r="UIB18" s="9"/>
      <c r="UIC18" s="9"/>
      <c r="UID18" s="9"/>
      <c r="UIE18" s="9"/>
      <c r="UIF18" s="9"/>
      <c r="UIG18" s="9"/>
      <c r="UIH18" s="9"/>
      <c r="UII18" s="9"/>
      <c r="UIJ18" s="9"/>
      <c r="UIK18" s="9"/>
      <c r="UIL18" s="9"/>
      <c r="UIM18" s="9"/>
      <c r="UIN18" s="9"/>
      <c r="UIO18" s="9"/>
      <c r="UIP18" s="9"/>
      <c r="UIQ18" s="9"/>
      <c r="UIR18" s="9"/>
      <c r="UIS18" s="9"/>
      <c r="UIT18" s="9"/>
      <c r="UIU18" s="9"/>
      <c r="UIV18" s="9"/>
      <c r="UIW18" s="9"/>
      <c r="UIX18" s="9"/>
      <c r="UIY18" s="9"/>
      <c r="UIZ18" s="9"/>
      <c r="UJA18" s="9"/>
      <c r="UJB18" s="9"/>
      <c r="UJC18" s="9"/>
      <c r="UJD18" s="9"/>
      <c r="UJE18" s="9"/>
      <c r="UJF18" s="9"/>
      <c r="UJG18" s="9"/>
      <c r="UJH18" s="9"/>
      <c r="UJI18" s="9"/>
      <c r="UJJ18" s="9"/>
      <c r="UJK18" s="9"/>
      <c r="UJL18" s="9"/>
      <c r="UJM18" s="9"/>
      <c r="UJN18" s="9"/>
      <c r="UJO18" s="9"/>
      <c r="UJP18" s="9"/>
      <c r="UJQ18" s="9"/>
      <c r="UJR18" s="9"/>
      <c r="UJS18" s="9"/>
      <c r="UJT18" s="9"/>
      <c r="UJU18" s="9"/>
      <c r="UJV18" s="9"/>
      <c r="UJW18" s="9"/>
      <c r="UJX18" s="9"/>
      <c r="UJY18" s="9"/>
      <c r="UJZ18" s="9"/>
      <c r="UKA18" s="9"/>
      <c r="UKB18" s="9"/>
      <c r="UKC18" s="9"/>
      <c r="UKD18" s="9"/>
      <c r="UKE18" s="9"/>
      <c r="UKF18" s="9"/>
      <c r="UKG18" s="9"/>
      <c r="UKH18" s="9"/>
      <c r="UKI18" s="9"/>
      <c r="UKJ18" s="9"/>
      <c r="UKK18" s="9"/>
      <c r="UKL18" s="9"/>
      <c r="UKM18" s="9"/>
      <c r="UKN18" s="9"/>
      <c r="UKO18" s="9"/>
      <c r="UKP18" s="9"/>
      <c r="UKQ18" s="9"/>
      <c r="UKR18" s="9"/>
      <c r="UKS18" s="9"/>
      <c r="UKT18" s="9"/>
      <c r="UKU18" s="9"/>
      <c r="UKV18" s="9"/>
      <c r="UKW18" s="9"/>
      <c r="UKX18" s="9"/>
      <c r="UKY18" s="9"/>
      <c r="UKZ18" s="9"/>
      <c r="ULA18" s="9"/>
      <c r="ULB18" s="9"/>
      <c r="ULC18" s="9"/>
      <c r="ULD18" s="9"/>
      <c r="ULE18" s="9"/>
      <c r="ULF18" s="9"/>
      <c r="ULG18" s="9"/>
      <c r="ULH18" s="9"/>
      <c r="ULI18" s="9"/>
      <c r="ULJ18" s="9"/>
      <c r="ULK18" s="9"/>
      <c r="ULL18" s="9"/>
      <c r="ULM18" s="9"/>
      <c r="ULN18" s="9"/>
      <c r="ULO18" s="9"/>
      <c r="ULP18" s="9"/>
      <c r="ULQ18" s="9"/>
      <c r="ULR18" s="9"/>
      <c r="ULS18" s="9"/>
      <c r="ULT18" s="9"/>
      <c r="ULU18" s="9"/>
      <c r="ULV18" s="9"/>
      <c r="ULW18" s="9"/>
      <c r="ULX18" s="9"/>
      <c r="ULY18" s="9"/>
      <c r="ULZ18" s="9"/>
      <c r="UMA18" s="9"/>
      <c r="UMB18" s="9"/>
      <c r="UMC18" s="9"/>
      <c r="UMD18" s="9"/>
      <c r="UME18" s="9"/>
      <c r="UMF18" s="9"/>
      <c r="UMG18" s="9"/>
      <c r="UMH18" s="9"/>
      <c r="UMI18" s="9"/>
      <c r="UMJ18" s="9"/>
      <c r="UMK18" s="9"/>
      <c r="UML18" s="9"/>
      <c r="UMM18" s="9"/>
      <c r="UMN18" s="9"/>
      <c r="UMO18" s="9"/>
      <c r="UMP18" s="9"/>
      <c r="UMQ18" s="9"/>
      <c r="UMR18" s="9"/>
      <c r="UMS18" s="9"/>
      <c r="UMT18" s="9"/>
      <c r="UMU18" s="9"/>
      <c r="UMV18" s="9"/>
      <c r="UMW18" s="9"/>
      <c r="UMX18" s="9"/>
      <c r="UMY18" s="9"/>
      <c r="UMZ18" s="9"/>
      <c r="UNA18" s="9"/>
      <c r="UNB18" s="9"/>
      <c r="UNC18" s="9"/>
      <c r="UND18" s="9"/>
      <c r="UNE18" s="9"/>
      <c r="UNF18" s="9"/>
      <c r="UNG18" s="9"/>
      <c r="UNH18" s="9"/>
      <c r="UNI18" s="9"/>
      <c r="UNJ18" s="9"/>
      <c r="UNK18" s="9"/>
      <c r="UNL18" s="9"/>
      <c r="UNM18" s="9"/>
      <c r="UNN18" s="9"/>
      <c r="UNO18" s="9"/>
      <c r="UNP18" s="9"/>
      <c r="UNQ18" s="9"/>
      <c r="UNR18" s="9"/>
      <c r="UNS18" s="9"/>
      <c r="UNT18" s="9"/>
      <c r="UNU18" s="9"/>
      <c r="UNV18" s="9"/>
      <c r="UNW18" s="9"/>
      <c r="UNX18" s="9"/>
      <c r="UNY18" s="9"/>
      <c r="UNZ18" s="9"/>
      <c r="UOA18" s="9"/>
      <c r="UOB18" s="9"/>
      <c r="UOC18" s="9"/>
      <c r="UOD18" s="9"/>
      <c r="UOE18" s="9"/>
      <c r="UOF18" s="9"/>
      <c r="UOG18" s="9"/>
      <c r="UOH18" s="9"/>
      <c r="UOI18" s="9"/>
      <c r="UOJ18" s="9"/>
      <c r="UOK18" s="9"/>
      <c r="UOL18" s="9"/>
      <c r="UOM18" s="9"/>
      <c r="UON18" s="9"/>
      <c r="UOO18" s="9"/>
      <c r="UOP18" s="9"/>
      <c r="UOQ18" s="9"/>
      <c r="UOR18" s="9"/>
      <c r="UOS18" s="9"/>
      <c r="UOT18" s="9"/>
      <c r="UOU18" s="9"/>
      <c r="UOV18" s="9"/>
      <c r="UOW18" s="9"/>
      <c r="UOX18" s="9"/>
      <c r="UOY18" s="9"/>
      <c r="UOZ18" s="9"/>
      <c r="UPA18" s="9"/>
      <c r="UPB18" s="9"/>
      <c r="UPC18" s="9"/>
      <c r="UPD18" s="9"/>
      <c r="UPE18" s="9"/>
      <c r="UPF18" s="9"/>
      <c r="UPG18" s="9"/>
      <c r="UPH18" s="9"/>
      <c r="UPI18" s="9"/>
      <c r="UPJ18" s="9"/>
      <c r="UPK18" s="9"/>
      <c r="UPL18" s="9"/>
      <c r="UPM18" s="9"/>
      <c r="UPN18" s="9"/>
      <c r="UPO18" s="9"/>
      <c r="UPP18" s="9"/>
      <c r="UPQ18" s="9"/>
      <c r="UPR18" s="9"/>
      <c r="UPS18" s="9"/>
      <c r="UPT18" s="9"/>
      <c r="UPU18" s="9"/>
      <c r="UPV18" s="9"/>
      <c r="UPW18" s="9"/>
      <c r="UPX18" s="9"/>
      <c r="UPY18" s="9"/>
      <c r="UPZ18" s="9"/>
      <c r="UQA18" s="9"/>
      <c r="UQB18" s="9"/>
      <c r="UQC18" s="9"/>
      <c r="UQD18" s="9"/>
      <c r="UQE18" s="9"/>
      <c r="UQF18" s="9"/>
      <c r="UQG18" s="9"/>
      <c r="UQH18" s="9"/>
      <c r="UQI18" s="9"/>
      <c r="UQJ18" s="9"/>
      <c r="UQK18" s="9"/>
      <c r="UQL18" s="9"/>
      <c r="UQM18" s="9"/>
      <c r="UQN18" s="9"/>
      <c r="UQO18" s="9"/>
      <c r="UQP18" s="9"/>
      <c r="UQQ18" s="9"/>
      <c r="UQR18" s="9"/>
      <c r="UQS18" s="9"/>
      <c r="UQT18" s="9"/>
      <c r="UQU18" s="9"/>
      <c r="UQV18" s="9"/>
      <c r="UQW18" s="9"/>
      <c r="UQX18" s="9"/>
      <c r="UQY18" s="9"/>
      <c r="UQZ18" s="9"/>
      <c r="URA18" s="9"/>
      <c r="URB18" s="9"/>
      <c r="URC18" s="9"/>
      <c r="URD18" s="9"/>
      <c r="URE18" s="9"/>
      <c r="URF18" s="9"/>
      <c r="URG18" s="9"/>
      <c r="URH18" s="9"/>
      <c r="URI18" s="9"/>
      <c r="URJ18" s="9"/>
      <c r="URK18" s="9"/>
      <c r="URL18" s="9"/>
      <c r="URM18" s="9"/>
      <c r="URN18" s="9"/>
      <c r="URO18" s="9"/>
      <c r="URP18" s="9"/>
      <c r="URQ18" s="9"/>
      <c r="URR18" s="9"/>
      <c r="URS18" s="9"/>
      <c r="URT18" s="9"/>
      <c r="URU18" s="9"/>
      <c r="URV18" s="9"/>
      <c r="URW18" s="9"/>
      <c r="URX18" s="9"/>
      <c r="URY18" s="9"/>
      <c r="URZ18" s="9"/>
      <c r="USA18" s="9"/>
      <c r="USB18" s="9"/>
      <c r="USC18" s="9"/>
      <c r="USD18" s="9"/>
      <c r="USE18" s="9"/>
      <c r="USF18" s="9"/>
      <c r="USG18" s="9"/>
      <c r="USH18" s="9"/>
      <c r="USI18" s="9"/>
      <c r="USJ18" s="9"/>
      <c r="USK18" s="9"/>
      <c r="USL18" s="9"/>
      <c r="USM18" s="9"/>
      <c r="USN18" s="9"/>
      <c r="USO18" s="9"/>
      <c r="USP18" s="9"/>
      <c r="USQ18" s="9"/>
      <c r="USR18" s="9"/>
      <c r="USS18" s="9"/>
      <c r="UST18" s="9"/>
      <c r="USU18" s="9"/>
      <c r="USV18" s="9"/>
      <c r="USW18" s="9"/>
      <c r="USX18" s="9"/>
      <c r="USY18" s="9"/>
      <c r="USZ18" s="9"/>
      <c r="UTA18" s="9"/>
      <c r="UTB18" s="9"/>
      <c r="UTC18" s="9"/>
      <c r="UTD18" s="9"/>
      <c r="UTE18" s="9"/>
      <c r="UTF18" s="9"/>
      <c r="UTG18" s="9"/>
      <c r="UTH18" s="9"/>
      <c r="UTI18" s="9"/>
      <c r="UTJ18" s="9"/>
      <c r="UTK18" s="9"/>
      <c r="UTL18" s="9"/>
      <c r="UTM18" s="9"/>
      <c r="UTN18" s="9"/>
      <c r="UTO18" s="9"/>
      <c r="UTP18" s="9"/>
      <c r="UTQ18" s="9"/>
      <c r="UTR18" s="9"/>
      <c r="UTS18" s="9"/>
      <c r="UTT18" s="9"/>
      <c r="UTU18" s="9"/>
      <c r="UTV18" s="9"/>
      <c r="UTW18" s="9"/>
      <c r="UTX18" s="9"/>
      <c r="UTY18" s="9"/>
      <c r="UTZ18" s="9"/>
      <c r="UUA18" s="9"/>
      <c r="UUB18" s="9"/>
      <c r="UUC18" s="9"/>
      <c r="UUD18" s="9"/>
      <c r="UUE18" s="9"/>
      <c r="UUF18" s="9"/>
      <c r="UUG18" s="9"/>
      <c r="UUH18" s="9"/>
      <c r="UUI18" s="9"/>
      <c r="UUJ18" s="9"/>
      <c r="UUK18" s="9"/>
      <c r="UUL18" s="9"/>
      <c r="UUM18" s="9"/>
      <c r="UUN18" s="9"/>
      <c r="UUO18" s="9"/>
      <c r="UUP18" s="9"/>
      <c r="UUQ18" s="9"/>
      <c r="UUR18" s="9"/>
      <c r="UUS18" s="9"/>
      <c r="UUT18" s="9"/>
      <c r="UUU18" s="9"/>
      <c r="UUV18" s="9"/>
      <c r="UUW18" s="9"/>
      <c r="UUX18" s="9"/>
      <c r="UUY18" s="9"/>
      <c r="UUZ18" s="9"/>
      <c r="UVA18" s="9"/>
      <c r="UVB18" s="9"/>
      <c r="UVC18" s="9"/>
      <c r="UVD18" s="9"/>
      <c r="UVE18" s="9"/>
      <c r="UVF18" s="9"/>
      <c r="UVG18" s="9"/>
      <c r="UVH18" s="9"/>
      <c r="UVI18" s="9"/>
      <c r="UVJ18" s="9"/>
      <c r="UVK18" s="9"/>
      <c r="UVL18" s="9"/>
      <c r="UVM18" s="9"/>
      <c r="UVN18" s="9"/>
      <c r="UVO18" s="9"/>
      <c r="UVP18" s="9"/>
      <c r="UVQ18" s="9"/>
      <c r="UVR18" s="9"/>
      <c r="UVS18" s="9"/>
      <c r="UVT18" s="9"/>
      <c r="UVU18" s="9"/>
      <c r="UVV18" s="9"/>
      <c r="UVW18" s="9"/>
      <c r="UVX18" s="9"/>
      <c r="UVY18" s="9"/>
      <c r="UVZ18" s="9"/>
      <c r="UWA18" s="9"/>
      <c r="UWB18" s="9"/>
      <c r="UWC18" s="9"/>
      <c r="UWD18" s="9"/>
      <c r="UWE18" s="9"/>
      <c r="UWF18" s="9"/>
      <c r="UWG18" s="9"/>
      <c r="UWH18" s="9"/>
      <c r="UWI18" s="9"/>
      <c r="UWJ18" s="9"/>
      <c r="UWK18" s="9"/>
      <c r="UWL18" s="9"/>
      <c r="UWM18" s="9"/>
      <c r="UWN18" s="9"/>
      <c r="UWO18" s="9"/>
      <c r="UWP18" s="9"/>
      <c r="UWQ18" s="9"/>
      <c r="UWR18" s="9"/>
      <c r="UWS18" s="9"/>
      <c r="UWT18" s="9"/>
      <c r="UWU18" s="9"/>
      <c r="UWV18" s="9"/>
      <c r="UWW18" s="9"/>
      <c r="UWX18" s="9"/>
      <c r="UWY18" s="9"/>
      <c r="UWZ18" s="9"/>
      <c r="UXA18" s="9"/>
      <c r="UXB18" s="9"/>
      <c r="UXC18" s="9"/>
      <c r="UXD18" s="9"/>
      <c r="UXE18" s="9"/>
      <c r="UXF18" s="9"/>
      <c r="UXG18" s="9"/>
      <c r="UXH18" s="9"/>
      <c r="UXI18" s="9"/>
      <c r="UXJ18" s="9"/>
      <c r="UXK18" s="9"/>
      <c r="UXL18" s="9"/>
      <c r="UXM18" s="9"/>
      <c r="UXN18" s="9"/>
      <c r="UXO18" s="9"/>
      <c r="UXP18" s="9"/>
      <c r="UXQ18" s="9"/>
      <c r="UXR18" s="9"/>
      <c r="UXS18" s="9"/>
      <c r="UXT18" s="9"/>
      <c r="UXU18" s="9"/>
      <c r="UXV18" s="9"/>
      <c r="UXW18" s="9"/>
      <c r="UXX18" s="9"/>
      <c r="UXY18" s="9"/>
      <c r="UXZ18" s="9"/>
      <c r="UYA18" s="9"/>
      <c r="UYB18" s="9"/>
      <c r="UYC18" s="9"/>
      <c r="UYD18" s="9"/>
      <c r="UYE18" s="9"/>
      <c r="UYF18" s="9"/>
      <c r="UYG18" s="9"/>
      <c r="UYH18" s="9"/>
      <c r="UYI18" s="9"/>
      <c r="UYJ18" s="9"/>
      <c r="UYK18" s="9"/>
      <c r="UYL18" s="9"/>
      <c r="UYM18" s="9"/>
      <c r="UYN18" s="9"/>
      <c r="UYO18" s="9"/>
      <c r="UYP18" s="9"/>
      <c r="UYQ18" s="9"/>
      <c r="UYR18" s="9"/>
      <c r="UYS18" s="9"/>
      <c r="UYT18" s="9"/>
      <c r="UYU18" s="9"/>
      <c r="UYV18" s="9"/>
      <c r="UYW18" s="9"/>
      <c r="UYX18" s="9"/>
      <c r="UYY18" s="9"/>
      <c r="UYZ18" s="9"/>
      <c r="UZA18" s="9"/>
      <c r="UZB18" s="9"/>
      <c r="UZC18" s="9"/>
      <c r="UZD18" s="9"/>
      <c r="UZE18" s="9"/>
      <c r="UZF18" s="9"/>
      <c r="UZG18" s="9"/>
      <c r="UZH18" s="9"/>
      <c r="UZI18" s="9"/>
      <c r="UZJ18" s="9"/>
      <c r="UZK18" s="9"/>
      <c r="UZL18" s="9"/>
      <c r="UZM18" s="9"/>
      <c r="UZN18" s="9"/>
      <c r="UZO18" s="9"/>
      <c r="UZP18" s="9"/>
      <c r="UZQ18" s="9"/>
      <c r="UZR18" s="9"/>
      <c r="UZS18" s="9"/>
      <c r="UZT18" s="9"/>
      <c r="UZU18" s="9"/>
      <c r="UZV18" s="9"/>
      <c r="UZW18" s="9"/>
      <c r="UZX18" s="9"/>
      <c r="UZY18" s="9"/>
      <c r="UZZ18" s="9"/>
      <c r="VAA18" s="9"/>
      <c r="VAB18" s="9"/>
      <c r="VAC18" s="9"/>
      <c r="VAD18" s="9"/>
      <c r="VAE18" s="9"/>
      <c r="VAF18" s="9"/>
      <c r="VAG18" s="9"/>
      <c r="VAH18" s="9"/>
      <c r="VAI18" s="9"/>
      <c r="VAJ18" s="9"/>
      <c r="VAK18" s="9"/>
      <c r="VAL18" s="9"/>
      <c r="VAM18" s="9"/>
      <c r="VAN18" s="9"/>
      <c r="VAO18" s="9"/>
      <c r="VAP18" s="9"/>
      <c r="VAQ18" s="9"/>
      <c r="VAR18" s="9"/>
      <c r="VAS18" s="9"/>
      <c r="VAT18" s="9"/>
      <c r="VAU18" s="9"/>
      <c r="VAV18" s="9"/>
      <c r="VAW18" s="9"/>
      <c r="VAX18" s="9"/>
      <c r="VAY18" s="9"/>
      <c r="VAZ18" s="9"/>
      <c r="VBA18" s="9"/>
      <c r="VBB18" s="9"/>
      <c r="VBC18" s="9"/>
      <c r="VBD18" s="9"/>
      <c r="VBE18" s="9"/>
      <c r="VBF18" s="9"/>
      <c r="VBG18" s="9"/>
      <c r="VBH18" s="9"/>
      <c r="VBI18" s="9"/>
      <c r="VBJ18" s="9"/>
      <c r="VBK18" s="9"/>
      <c r="VBL18" s="9"/>
      <c r="VBM18" s="9"/>
      <c r="VBN18" s="9"/>
      <c r="VBO18" s="9"/>
      <c r="VBP18" s="9"/>
      <c r="VBQ18" s="9"/>
      <c r="VBR18" s="9"/>
      <c r="VBS18" s="9"/>
      <c r="VBT18" s="9"/>
      <c r="VBU18" s="9"/>
      <c r="VBV18" s="9"/>
      <c r="VBW18" s="9"/>
      <c r="VBX18" s="9"/>
      <c r="VBY18" s="9"/>
      <c r="VBZ18" s="9"/>
      <c r="VCA18" s="9"/>
      <c r="VCB18" s="9"/>
      <c r="VCC18" s="9"/>
      <c r="VCD18" s="9"/>
      <c r="VCE18" s="9"/>
      <c r="VCF18" s="9"/>
      <c r="VCG18" s="9"/>
      <c r="VCH18" s="9"/>
      <c r="VCI18" s="9"/>
      <c r="VCJ18" s="9"/>
      <c r="VCK18" s="9"/>
      <c r="VCL18" s="9"/>
      <c r="VCM18" s="9"/>
      <c r="VCN18" s="9"/>
      <c r="VCO18" s="9"/>
      <c r="VCP18" s="9"/>
      <c r="VCQ18" s="9"/>
      <c r="VCR18" s="9"/>
      <c r="VCS18" s="9"/>
      <c r="VCT18" s="9"/>
      <c r="VCU18" s="9"/>
      <c r="VCV18" s="9"/>
      <c r="VCW18" s="9"/>
      <c r="VCX18" s="9"/>
      <c r="VCY18" s="9"/>
      <c r="VCZ18" s="9"/>
      <c r="VDA18" s="9"/>
      <c r="VDB18" s="9"/>
      <c r="VDC18" s="9"/>
      <c r="VDD18" s="9"/>
      <c r="VDE18" s="9"/>
      <c r="VDF18" s="9"/>
      <c r="VDG18" s="9"/>
      <c r="VDH18" s="9"/>
      <c r="VDI18" s="9"/>
      <c r="VDJ18" s="9"/>
      <c r="VDK18" s="9"/>
      <c r="VDL18" s="9"/>
      <c r="VDM18" s="9"/>
      <c r="VDN18" s="9"/>
      <c r="VDO18" s="9"/>
      <c r="VDP18" s="9"/>
      <c r="VDQ18" s="9"/>
      <c r="VDR18" s="9"/>
      <c r="VDS18" s="9"/>
      <c r="VDT18" s="9"/>
      <c r="VDU18" s="9"/>
      <c r="VDV18" s="9"/>
      <c r="VDW18" s="9"/>
      <c r="VDX18" s="9"/>
      <c r="VDY18" s="9"/>
      <c r="VDZ18" s="9"/>
      <c r="VEA18" s="9"/>
      <c r="VEB18" s="9"/>
      <c r="VEC18" s="9"/>
      <c r="VED18" s="9"/>
      <c r="VEE18" s="9"/>
      <c r="VEF18" s="9"/>
      <c r="VEG18" s="9"/>
      <c r="VEH18" s="9"/>
      <c r="VEI18" s="9"/>
      <c r="VEJ18" s="9"/>
      <c r="VEK18" s="9"/>
      <c r="VEL18" s="9"/>
      <c r="VEM18" s="9"/>
      <c r="VEN18" s="9"/>
      <c r="VEO18" s="9"/>
      <c r="VEP18" s="9"/>
      <c r="VEQ18" s="9"/>
      <c r="VER18" s="9"/>
      <c r="VES18" s="9"/>
      <c r="VET18" s="9"/>
      <c r="VEU18" s="9"/>
      <c r="VEV18" s="9"/>
      <c r="VEW18" s="9"/>
      <c r="VEX18" s="9"/>
      <c r="VEY18" s="9"/>
      <c r="VEZ18" s="9"/>
      <c r="VFA18" s="9"/>
      <c r="VFB18" s="9"/>
      <c r="VFC18" s="9"/>
      <c r="VFD18" s="9"/>
      <c r="VFE18" s="9"/>
      <c r="VFF18" s="9"/>
      <c r="VFG18" s="9"/>
      <c r="VFH18" s="9"/>
      <c r="VFI18" s="9"/>
      <c r="VFJ18" s="9"/>
      <c r="VFK18" s="9"/>
      <c r="VFL18" s="9"/>
      <c r="VFM18" s="9"/>
      <c r="VFN18" s="9"/>
      <c r="VFO18" s="9"/>
      <c r="VFP18" s="9"/>
      <c r="VFQ18" s="9"/>
      <c r="VFR18" s="9"/>
      <c r="VFS18" s="9"/>
      <c r="VFT18" s="9"/>
      <c r="VFU18" s="9"/>
      <c r="VFV18" s="9"/>
      <c r="VFW18" s="9"/>
      <c r="VFX18" s="9"/>
      <c r="VFY18" s="9"/>
      <c r="VFZ18" s="9"/>
      <c r="VGA18" s="9"/>
      <c r="VGB18" s="9"/>
      <c r="VGC18" s="9"/>
      <c r="VGD18" s="9"/>
      <c r="VGE18" s="9"/>
      <c r="VGF18" s="9"/>
      <c r="VGG18" s="9"/>
      <c r="VGH18" s="9"/>
      <c r="VGI18" s="9"/>
      <c r="VGJ18" s="9"/>
      <c r="VGK18" s="9"/>
      <c r="VGL18" s="9"/>
      <c r="VGM18" s="9"/>
      <c r="VGN18" s="9"/>
      <c r="VGO18" s="9"/>
      <c r="VGP18" s="9"/>
      <c r="VGQ18" s="9"/>
      <c r="VGR18" s="9"/>
      <c r="VGS18" s="9"/>
      <c r="VGT18" s="9"/>
      <c r="VGU18" s="9"/>
      <c r="VGV18" s="9"/>
      <c r="VGW18" s="9"/>
      <c r="VGX18" s="9"/>
      <c r="VGY18" s="9"/>
      <c r="VGZ18" s="9"/>
      <c r="VHA18" s="9"/>
      <c r="VHB18" s="9"/>
      <c r="VHC18" s="9"/>
      <c r="VHD18" s="9"/>
      <c r="VHE18" s="9"/>
      <c r="VHF18" s="9"/>
      <c r="VHG18" s="9"/>
      <c r="VHH18" s="9"/>
      <c r="VHI18" s="9"/>
      <c r="VHJ18" s="9"/>
      <c r="VHK18" s="9"/>
      <c r="VHL18" s="9"/>
      <c r="VHM18" s="9"/>
      <c r="VHN18" s="9"/>
      <c r="VHO18" s="9"/>
      <c r="VHP18" s="9"/>
      <c r="VHQ18" s="9"/>
      <c r="VHR18" s="9"/>
      <c r="VHS18" s="9"/>
      <c r="VHT18" s="9"/>
      <c r="VHU18" s="9"/>
      <c r="VHV18" s="9"/>
      <c r="VHW18" s="9"/>
      <c r="VHX18" s="9"/>
      <c r="VHY18" s="9"/>
      <c r="VHZ18" s="9"/>
      <c r="VIA18" s="9"/>
      <c r="VIB18" s="9"/>
      <c r="VIC18" s="9"/>
      <c r="VID18" s="9"/>
      <c r="VIE18" s="9"/>
      <c r="VIF18" s="9"/>
      <c r="VIG18" s="9"/>
      <c r="VIH18" s="9"/>
      <c r="VII18" s="9"/>
      <c r="VIJ18" s="9"/>
      <c r="VIK18" s="9"/>
      <c r="VIL18" s="9"/>
      <c r="VIM18" s="9"/>
      <c r="VIN18" s="9"/>
      <c r="VIO18" s="9"/>
      <c r="VIP18" s="9"/>
      <c r="VIQ18" s="9"/>
      <c r="VIR18" s="9"/>
      <c r="VIS18" s="9"/>
      <c r="VIT18" s="9"/>
      <c r="VIU18" s="9"/>
      <c r="VIV18" s="9"/>
      <c r="VIW18" s="9"/>
      <c r="VIX18" s="9"/>
      <c r="VIY18" s="9"/>
      <c r="VIZ18" s="9"/>
      <c r="VJA18" s="9"/>
      <c r="VJB18" s="9"/>
      <c r="VJC18" s="9"/>
      <c r="VJD18" s="9"/>
      <c r="VJE18" s="9"/>
      <c r="VJF18" s="9"/>
      <c r="VJG18" s="9"/>
      <c r="VJH18" s="9"/>
      <c r="VJI18" s="9"/>
      <c r="VJJ18" s="9"/>
      <c r="VJK18" s="9"/>
      <c r="VJL18" s="9"/>
      <c r="VJM18" s="9"/>
      <c r="VJN18" s="9"/>
      <c r="VJO18" s="9"/>
      <c r="VJP18" s="9"/>
      <c r="VJQ18" s="9"/>
      <c r="VJR18" s="9"/>
      <c r="VJS18" s="9"/>
      <c r="VJT18" s="9"/>
      <c r="VJU18" s="9"/>
      <c r="VJV18" s="9"/>
      <c r="VJW18" s="9"/>
      <c r="VJX18" s="9"/>
      <c r="VJY18" s="9"/>
      <c r="VJZ18" s="9"/>
      <c r="VKA18" s="9"/>
      <c r="VKB18" s="9"/>
      <c r="VKC18" s="9"/>
      <c r="VKD18" s="9"/>
      <c r="VKE18" s="9"/>
      <c r="VKF18" s="9"/>
      <c r="VKG18" s="9"/>
      <c r="VKH18" s="9"/>
      <c r="VKI18" s="9"/>
      <c r="VKJ18" s="9"/>
      <c r="VKK18" s="9"/>
      <c r="VKL18" s="9"/>
      <c r="VKM18" s="9"/>
      <c r="VKN18" s="9"/>
      <c r="VKO18" s="9"/>
      <c r="VKP18" s="9"/>
      <c r="VKQ18" s="9"/>
      <c r="VKR18" s="9"/>
      <c r="VKS18" s="9"/>
      <c r="VKT18" s="9"/>
      <c r="VKU18" s="9"/>
      <c r="VKV18" s="9"/>
      <c r="VKW18" s="9"/>
      <c r="VKX18" s="9"/>
      <c r="VKY18" s="9"/>
      <c r="VKZ18" s="9"/>
      <c r="VLA18" s="9"/>
      <c r="VLB18" s="9"/>
      <c r="VLC18" s="9"/>
      <c r="VLD18" s="9"/>
      <c r="VLE18" s="9"/>
      <c r="VLF18" s="9"/>
      <c r="VLG18" s="9"/>
      <c r="VLH18" s="9"/>
      <c r="VLI18" s="9"/>
      <c r="VLJ18" s="9"/>
      <c r="VLK18" s="9"/>
      <c r="VLL18" s="9"/>
      <c r="VLM18" s="9"/>
      <c r="VLN18" s="9"/>
      <c r="VLO18" s="9"/>
      <c r="VLP18" s="9"/>
      <c r="VLQ18" s="9"/>
      <c r="VLR18" s="9"/>
      <c r="VLS18" s="9"/>
      <c r="VLT18" s="9"/>
      <c r="VLU18" s="9"/>
      <c r="VLV18" s="9"/>
      <c r="VLW18" s="9"/>
      <c r="VLX18" s="9"/>
      <c r="VLY18" s="9"/>
      <c r="VLZ18" s="9"/>
      <c r="VMA18" s="9"/>
      <c r="VMB18" s="9"/>
      <c r="VMC18" s="9"/>
      <c r="VMD18" s="9"/>
      <c r="VME18" s="9"/>
      <c r="VMF18" s="9"/>
      <c r="VMG18" s="9"/>
      <c r="VMH18" s="9"/>
      <c r="VMI18" s="9"/>
      <c r="VMJ18" s="9"/>
      <c r="VMK18" s="9"/>
      <c r="VML18" s="9"/>
      <c r="VMM18" s="9"/>
      <c r="VMN18" s="9"/>
      <c r="VMO18" s="9"/>
      <c r="VMP18" s="9"/>
      <c r="VMQ18" s="9"/>
      <c r="VMR18" s="9"/>
      <c r="VMS18" s="9"/>
      <c r="VMT18" s="9"/>
      <c r="VMU18" s="9"/>
      <c r="VMV18" s="9"/>
      <c r="VMW18" s="9"/>
      <c r="VMX18" s="9"/>
      <c r="VMY18" s="9"/>
      <c r="VMZ18" s="9"/>
      <c r="VNA18" s="9"/>
      <c r="VNB18" s="9"/>
      <c r="VNC18" s="9"/>
      <c r="VND18" s="9"/>
      <c r="VNE18" s="9"/>
      <c r="VNF18" s="9"/>
      <c r="VNG18" s="9"/>
      <c r="VNH18" s="9"/>
      <c r="VNI18" s="9"/>
      <c r="VNJ18" s="9"/>
      <c r="VNK18" s="9"/>
      <c r="VNL18" s="9"/>
      <c r="VNM18" s="9"/>
      <c r="VNN18" s="9"/>
      <c r="VNO18" s="9"/>
      <c r="VNP18" s="9"/>
      <c r="VNQ18" s="9"/>
      <c r="VNR18" s="9"/>
      <c r="VNS18" s="9"/>
      <c r="VNT18" s="9"/>
      <c r="VNU18" s="9"/>
      <c r="VNV18" s="9"/>
      <c r="VNW18" s="9"/>
      <c r="VNX18" s="9"/>
      <c r="VNY18" s="9"/>
      <c r="VNZ18" s="9"/>
      <c r="VOA18" s="9"/>
      <c r="VOB18" s="9"/>
      <c r="VOC18" s="9"/>
      <c r="VOD18" s="9"/>
      <c r="VOE18" s="9"/>
      <c r="VOF18" s="9"/>
      <c r="VOG18" s="9"/>
      <c r="VOH18" s="9"/>
      <c r="VOI18" s="9"/>
      <c r="VOJ18" s="9"/>
      <c r="VOK18" s="9"/>
      <c r="VOL18" s="9"/>
      <c r="VOM18" s="9"/>
      <c r="VON18" s="9"/>
      <c r="VOO18" s="9"/>
      <c r="VOP18" s="9"/>
      <c r="VOQ18" s="9"/>
      <c r="VOR18" s="9"/>
      <c r="VOS18" s="9"/>
      <c r="VOT18" s="9"/>
      <c r="VOU18" s="9"/>
      <c r="VOV18" s="9"/>
      <c r="VOW18" s="9"/>
      <c r="VOX18" s="9"/>
      <c r="VOY18" s="9"/>
      <c r="VOZ18" s="9"/>
      <c r="VPA18" s="9"/>
      <c r="VPB18" s="9"/>
      <c r="VPC18" s="9"/>
      <c r="VPD18" s="9"/>
      <c r="VPE18" s="9"/>
      <c r="VPF18" s="9"/>
      <c r="VPG18" s="9"/>
      <c r="VPH18" s="9"/>
      <c r="VPI18" s="9"/>
      <c r="VPJ18" s="9"/>
      <c r="VPK18" s="9"/>
      <c r="VPL18" s="9"/>
      <c r="VPM18" s="9"/>
      <c r="VPN18" s="9"/>
      <c r="VPO18" s="9"/>
      <c r="VPP18" s="9"/>
      <c r="VPQ18" s="9"/>
      <c r="VPR18" s="9"/>
      <c r="VPS18" s="9"/>
      <c r="VPT18" s="9"/>
      <c r="VPU18" s="9"/>
      <c r="VPV18" s="9"/>
      <c r="VPW18" s="9"/>
      <c r="VPX18" s="9"/>
      <c r="VPY18" s="9"/>
      <c r="VPZ18" s="9"/>
      <c r="VQA18" s="9"/>
      <c r="VQB18" s="9"/>
      <c r="VQC18" s="9"/>
      <c r="VQD18" s="9"/>
      <c r="VQE18" s="9"/>
      <c r="VQF18" s="9"/>
      <c r="VQG18" s="9"/>
      <c r="VQH18" s="9"/>
      <c r="VQI18" s="9"/>
      <c r="VQJ18" s="9"/>
      <c r="VQK18" s="9"/>
      <c r="VQL18" s="9"/>
      <c r="VQM18" s="9"/>
      <c r="VQN18" s="9"/>
      <c r="VQO18" s="9"/>
      <c r="VQP18" s="9"/>
      <c r="VQQ18" s="9"/>
      <c r="VQR18" s="9"/>
      <c r="VQS18" s="9"/>
      <c r="VQT18" s="9"/>
      <c r="VQU18" s="9"/>
      <c r="VQV18" s="9"/>
      <c r="VQW18" s="9"/>
      <c r="VQX18" s="9"/>
      <c r="VQY18" s="9"/>
      <c r="VQZ18" s="9"/>
      <c r="VRA18" s="9"/>
      <c r="VRB18" s="9"/>
      <c r="VRC18" s="9"/>
      <c r="VRD18" s="9"/>
      <c r="VRE18" s="9"/>
      <c r="VRF18" s="9"/>
      <c r="VRG18" s="9"/>
      <c r="VRH18" s="9"/>
      <c r="VRI18" s="9"/>
      <c r="VRJ18" s="9"/>
      <c r="VRK18" s="9"/>
      <c r="VRL18" s="9"/>
      <c r="VRM18" s="9"/>
      <c r="VRN18" s="9"/>
      <c r="VRO18" s="9"/>
      <c r="VRP18" s="9"/>
      <c r="VRQ18" s="9"/>
      <c r="VRR18" s="9"/>
      <c r="VRS18" s="9"/>
      <c r="VRT18" s="9"/>
      <c r="VRU18" s="9"/>
      <c r="VRV18" s="9"/>
      <c r="VRW18" s="9"/>
      <c r="VRX18" s="9"/>
      <c r="VRY18" s="9"/>
      <c r="VRZ18" s="9"/>
      <c r="VSA18" s="9"/>
      <c r="VSB18" s="9"/>
      <c r="VSC18" s="9"/>
      <c r="VSD18" s="9"/>
      <c r="VSE18" s="9"/>
      <c r="VSF18" s="9"/>
      <c r="VSG18" s="9"/>
      <c r="VSH18" s="9"/>
      <c r="VSI18" s="9"/>
      <c r="VSJ18" s="9"/>
      <c r="VSK18" s="9"/>
      <c r="VSL18" s="9"/>
      <c r="VSM18" s="9"/>
      <c r="VSN18" s="9"/>
      <c r="VSO18" s="9"/>
      <c r="VSP18" s="9"/>
      <c r="VSQ18" s="9"/>
      <c r="VSR18" s="9"/>
      <c r="VSS18" s="9"/>
      <c r="VST18" s="9"/>
      <c r="VSU18" s="9"/>
      <c r="VSV18" s="9"/>
      <c r="VSW18" s="9"/>
      <c r="VSX18" s="9"/>
      <c r="VSY18" s="9"/>
      <c r="VSZ18" s="9"/>
      <c r="VTA18" s="9"/>
      <c r="VTB18" s="9"/>
      <c r="VTC18" s="9"/>
      <c r="VTD18" s="9"/>
      <c r="VTE18" s="9"/>
      <c r="VTF18" s="9"/>
      <c r="VTG18" s="9"/>
      <c r="VTH18" s="9"/>
      <c r="VTI18" s="9"/>
      <c r="VTJ18" s="9"/>
      <c r="VTK18" s="9"/>
      <c r="VTL18" s="9"/>
      <c r="VTM18" s="9"/>
      <c r="VTN18" s="9"/>
      <c r="VTO18" s="9"/>
      <c r="VTP18" s="9"/>
      <c r="VTQ18" s="9"/>
      <c r="VTR18" s="9"/>
      <c r="VTS18" s="9"/>
      <c r="VTT18" s="9"/>
      <c r="VTU18" s="9"/>
      <c r="VTV18" s="9"/>
      <c r="VTW18" s="9"/>
      <c r="VTX18" s="9"/>
      <c r="VTY18" s="9"/>
      <c r="VTZ18" s="9"/>
      <c r="VUA18" s="9"/>
      <c r="VUB18" s="9"/>
      <c r="VUC18" s="9"/>
      <c r="VUD18" s="9"/>
      <c r="VUE18" s="9"/>
      <c r="VUF18" s="9"/>
      <c r="VUG18" s="9"/>
      <c r="VUH18" s="9"/>
      <c r="VUI18" s="9"/>
      <c r="VUJ18" s="9"/>
      <c r="VUK18" s="9"/>
      <c r="VUL18" s="9"/>
      <c r="VUM18" s="9"/>
      <c r="VUN18" s="9"/>
      <c r="VUO18" s="9"/>
      <c r="VUP18" s="9"/>
      <c r="VUQ18" s="9"/>
      <c r="VUR18" s="9"/>
      <c r="VUS18" s="9"/>
      <c r="VUT18" s="9"/>
      <c r="VUU18" s="9"/>
      <c r="VUV18" s="9"/>
      <c r="VUW18" s="9"/>
      <c r="VUX18" s="9"/>
      <c r="VUY18" s="9"/>
      <c r="VUZ18" s="9"/>
      <c r="VVA18" s="9"/>
      <c r="VVB18" s="9"/>
      <c r="VVC18" s="9"/>
      <c r="VVD18" s="9"/>
      <c r="VVE18" s="9"/>
      <c r="VVF18" s="9"/>
      <c r="VVG18" s="9"/>
      <c r="VVH18" s="9"/>
      <c r="VVI18" s="9"/>
      <c r="VVJ18" s="9"/>
      <c r="VVK18" s="9"/>
      <c r="VVL18" s="9"/>
      <c r="VVM18" s="9"/>
      <c r="VVN18" s="9"/>
      <c r="VVO18" s="9"/>
      <c r="VVP18" s="9"/>
      <c r="VVQ18" s="9"/>
      <c r="VVR18" s="9"/>
      <c r="VVS18" s="9"/>
      <c r="VVT18" s="9"/>
      <c r="VVU18" s="9"/>
      <c r="VVV18" s="9"/>
      <c r="VVW18" s="9"/>
      <c r="VVX18" s="9"/>
      <c r="VVY18" s="9"/>
      <c r="VVZ18" s="9"/>
      <c r="VWA18" s="9"/>
      <c r="VWB18" s="9"/>
      <c r="VWC18" s="9"/>
      <c r="VWD18" s="9"/>
      <c r="VWE18" s="9"/>
      <c r="VWF18" s="9"/>
      <c r="VWG18" s="9"/>
      <c r="VWH18" s="9"/>
      <c r="VWI18" s="9"/>
      <c r="VWJ18" s="9"/>
      <c r="VWK18" s="9"/>
      <c r="VWL18" s="9"/>
      <c r="VWM18" s="9"/>
      <c r="VWN18" s="9"/>
      <c r="VWO18" s="9"/>
      <c r="VWP18" s="9"/>
      <c r="VWQ18" s="9"/>
      <c r="VWR18" s="9"/>
      <c r="VWS18" s="9"/>
      <c r="VWT18" s="9"/>
      <c r="VWU18" s="9"/>
      <c r="VWV18" s="9"/>
      <c r="VWW18" s="9"/>
      <c r="VWX18" s="9"/>
      <c r="VWY18" s="9"/>
      <c r="VWZ18" s="9"/>
      <c r="VXA18" s="9"/>
      <c r="VXB18" s="9"/>
      <c r="VXC18" s="9"/>
      <c r="VXD18" s="9"/>
      <c r="VXE18" s="9"/>
      <c r="VXF18" s="9"/>
      <c r="VXG18" s="9"/>
      <c r="VXH18" s="9"/>
      <c r="VXI18" s="9"/>
      <c r="VXJ18" s="9"/>
      <c r="VXK18" s="9"/>
      <c r="VXL18" s="9"/>
      <c r="VXM18" s="9"/>
      <c r="VXN18" s="9"/>
      <c r="VXO18" s="9"/>
      <c r="VXP18" s="9"/>
      <c r="VXQ18" s="9"/>
      <c r="VXR18" s="9"/>
      <c r="VXS18" s="9"/>
      <c r="VXT18" s="9"/>
      <c r="VXU18" s="9"/>
      <c r="VXV18" s="9"/>
      <c r="VXW18" s="9"/>
      <c r="VXX18" s="9"/>
      <c r="VXY18" s="9"/>
      <c r="VXZ18" s="9"/>
      <c r="VYA18" s="9"/>
      <c r="VYB18" s="9"/>
      <c r="VYC18" s="9"/>
      <c r="VYD18" s="9"/>
      <c r="VYE18" s="9"/>
      <c r="VYF18" s="9"/>
      <c r="VYG18" s="9"/>
      <c r="VYH18" s="9"/>
      <c r="VYI18" s="9"/>
      <c r="VYJ18" s="9"/>
      <c r="VYK18" s="9"/>
      <c r="VYL18" s="9"/>
      <c r="VYM18" s="9"/>
      <c r="VYN18" s="9"/>
      <c r="VYO18" s="9"/>
      <c r="VYP18" s="9"/>
      <c r="VYQ18" s="9"/>
      <c r="VYR18" s="9"/>
      <c r="VYS18" s="9"/>
      <c r="VYT18" s="9"/>
      <c r="VYU18" s="9"/>
      <c r="VYV18" s="9"/>
      <c r="VYW18" s="9"/>
      <c r="VYX18" s="9"/>
      <c r="VYY18" s="9"/>
      <c r="VYZ18" s="9"/>
      <c r="VZA18" s="9"/>
      <c r="VZB18" s="9"/>
      <c r="VZC18" s="9"/>
      <c r="VZD18" s="9"/>
      <c r="VZE18" s="9"/>
      <c r="VZF18" s="9"/>
      <c r="VZG18" s="9"/>
      <c r="VZH18" s="9"/>
      <c r="VZI18" s="9"/>
      <c r="VZJ18" s="9"/>
      <c r="VZK18" s="9"/>
      <c r="VZL18" s="9"/>
      <c r="VZM18" s="9"/>
      <c r="VZN18" s="9"/>
      <c r="VZO18" s="9"/>
      <c r="VZP18" s="9"/>
      <c r="VZQ18" s="9"/>
      <c r="VZR18" s="9"/>
      <c r="VZS18" s="9"/>
      <c r="VZT18" s="9"/>
      <c r="VZU18" s="9"/>
      <c r="VZV18" s="9"/>
      <c r="VZW18" s="9"/>
      <c r="VZX18" s="9"/>
      <c r="VZY18" s="9"/>
      <c r="VZZ18" s="9"/>
      <c r="WAA18" s="9"/>
      <c r="WAB18" s="9"/>
      <c r="WAC18" s="9"/>
      <c r="WAD18" s="9"/>
      <c r="WAE18" s="9"/>
      <c r="WAF18" s="9"/>
      <c r="WAG18" s="9"/>
      <c r="WAH18" s="9"/>
      <c r="WAI18" s="9"/>
      <c r="WAJ18" s="9"/>
      <c r="WAK18" s="9"/>
      <c r="WAL18" s="9"/>
      <c r="WAM18" s="9"/>
      <c r="WAN18" s="9"/>
      <c r="WAO18" s="9"/>
      <c r="WAP18" s="9"/>
      <c r="WAQ18" s="9"/>
      <c r="WAR18" s="9"/>
      <c r="WAS18" s="9"/>
      <c r="WAT18" s="9"/>
      <c r="WAU18" s="9"/>
      <c r="WAV18" s="9"/>
      <c r="WAW18" s="9"/>
      <c r="WAX18" s="9"/>
      <c r="WAY18" s="9"/>
      <c r="WAZ18" s="9"/>
      <c r="WBA18" s="9"/>
      <c r="WBB18" s="9"/>
      <c r="WBC18" s="9"/>
      <c r="WBD18" s="9"/>
      <c r="WBE18" s="9"/>
      <c r="WBF18" s="9"/>
      <c r="WBG18" s="9"/>
      <c r="WBH18" s="9"/>
      <c r="WBI18" s="9"/>
      <c r="WBJ18" s="9"/>
      <c r="WBK18" s="9"/>
      <c r="WBL18" s="9"/>
      <c r="WBM18" s="9"/>
      <c r="WBN18" s="9"/>
      <c r="WBO18" s="9"/>
      <c r="WBP18" s="9"/>
      <c r="WBQ18" s="9"/>
      <c r="WBR18" s="9"/>
      <c r="WBS18" s="9"/>
      <c r="WBT18" s="9"/>
      <c r="WBU18" s="9"/>
      <c r="WBV18" s="9"/>
      <c r="WBW18" s="9"/>
      <c r="WBX18" s="9"/>
      <c r="WBY18" s="9"/>
      <c r="WBZ18" s="9"/>
      <c r="WCA18" s="9"/>
      <c r="WCB18" s="9"/>
      <c r="WCC18" s="9"/>
      <c r="WCD18" s="9"/>
      <c r="WCE18" s="9"/>
      <c r="WCF18" s="9"/>
      <c r="WCG18" s="9"/>
      <c r="WCH18" s="9"/>
      <c r="WCI18" s="9"/>
      <c r="WCJ18" s="9"/>
      <c r="WCK18" s="9"/>
      <c r="WCL18" s="9"/>
      <c r="WCM18" s="9"/>
      <c r="WCN18" s="9"/>
      <c r="WCO18" s="9"/>
      <c r="WCP18" s="9"/>
      <c r="WCQ18" s="9"/>
      <c r="WCR18" s="9"/>
      <c r="WCS18" s="9"/>
      <c r="WCT18" s="9"/>
      <c r="WCU18" s="9"/>
      <c r="WCV18" s="9"/>
      <c r="WCW18" s="9"/>
      <c r="WCX18" s="9"/>
      <c r="WCY18" s="9"/>
      <c r="WCZ18" s="9"/>
      <c r="WDA18" s="9"/>
      <c r="WDB18" s="9"/>
      <c r="WDC18" s="9"/>
      <c r="WDD18" s="9"/>
      <c r="WDE18" s="9"/>
      <c r="WDF18" s="9"/>
      <c r="WDG18" s="9"/>
      <c r="WDH18" s="9"/>
      <c r="WDI18" s="9"/>
      <c r="WDJ18" s="9"/>
      <c r="WDK18" s="9"/>
      <c r="WDL18" s="9"/>
      <c r="WDM18" s="9"/>
      <c r="WDN18" s="9"/>
      <c r="WDO18" s="9"/>
      <c r="WDP18" s="9"/>
      <c r="WDQ18" s="9"/>
      <c r="WDR18" s="9"/>
      <c r="WDS18" s="9"/>
      <c r="WDT18" s="9"/>
      <c r="WDU18" s="9"/>
      <c r="WDV18" s="9"/>
      <c r="WDW18" s="9"/>
      <c r="WDX18" s="9"/>
      <c r="WDY18" s="9"/>
      <c r="WDZ18" s="9"/>
      <c r="WEA18" s="9"/>
      <c r="WEB18" s="9"/>
      <c r="WEC18" s="9"/>
      <c r="WED18" s="9"/>
      <c r="WEE18" s="9"/>
      <c r="WEF18" s="9"/>
      <c r="WEG18" s="9"/>
      <c r="WEH18" s="9"/>
      <c r="WEI18" s="9"/>
      <c r="WEJ18" s="9"/>
      <c r="WEK18" s="9"/>
      <c r="WEL18" s="9"/>
      <c r="WEM18" s="9"/>
      <c r="WEN18" s="9"/>
      <c r="WEO18" s="9"/>
      <c r="WEP18" s="9"/>
      <c r="WEQ18" s="9"/>
      <c r="WER18" s="9"/>
      <c r="WES18" s="9"/>
      <c r="WET18" s="9"/>
      <c r="WEU18" s="9"/>
      <c r="WEV18" s="9"/>
      <c r="WEW18" s="9"/>
      <c r="WEX18" s="9"/>
      <c r="WEY18" s="9"/>
      <c r="WEZ18" s="9"/>
      <c r="WFA18" s="9"/>
      <c r="WFB18" s="9"/>
      <c r="WFC18" s="9"/>
      <c r="WFD18" s="9"/>
      <c r="WFE18" s="9"/>
      <c r="WFF18" s="9"/>
      <c r="WFG18" s="9"/>
      <c r="WFH18" s="9"/>
      <c r="WFI18" s="9"/>
      <c r="WFJ18" s="9"/>
      <c r="WFK18" s="9"/>
      <c r="WFL18" s="9"/>
      <c r="WFM18" s="9"/>
      <c r="WFN18" s="9"/>
      <c r="WFO18" s="9"/>
      <c r="WFP18" s="9"/>
      <c r="WFQ18" s="9"/>
      <c r="WFR18" s="9"/>
      <c r="WFS18" s="9"/>
      <c r="WFT18" s="9"/>
      <c r="WFU18" s="9"/>
      <c r="WFV18" s="9"/>
      <c r="WFW18" s="9"/>
      <c r="WFX18" s="9"/>
      <c r="WFY18" s="9"/>
      <c r="WFZ18" s="9"/>
      <c r="WGA18" s="9"/>
      <c r="WGB18" s="9"/>
      <c r="WGC18" s="9"/>
      <c r="WGD18" s="9"/>
      <c r="WGE18" s="9"/>
      <c r="WGF18" s="9"/>
      <c r="WGG18" s="9"/>
      <c r="WGH18" s="9"/>
      <c r="WGI18" s="9"/>
      <c r="WGJ18" s="9"/>
      <c r="WGK18" s="9"/>
      <c r="WGL18" s="9"/>
      <c r="WGM18" s="9"/>
      <c r="WGN18" s="9"/>
      <c r="WGO18" s="9"/>
      <c r="WGP18" s="9"/>
      <c r="WGQ18" s="9"/>
      <c r="WGR18" s="9"/>
      <c r="WGS18" s="9"/>
      <c r="WGT18" s="9"/>
      <c r="WGU18" s="9"/>
      <c r="WGV18" s="9"/>
      <c r="WGW18" s="9"/>
      <c r="WGX18" s="9"/>
      <c r="WGY18" s="9"/>
      <c r="WGZ18" s="9"/>
      <c r="WHA18" s="9"/>
      <c r="WHB18" s="9"/>
      <c r="WHC18" s="9"/>
      <c r="WHD18" s="9"/>
      <c r="WHE18" s="9"/>
      <c r="WHF18" s="9"/>
      <c r="WHG18" s="9"/>
      <c r="WHH18" s="9"/>
      <c r="WHI18" s="9"/>
      <c r="WHJ18" s="9"/>
      <c r="WHK18" s="9"/>
      <c r="WHL18" s="9"/>
      <c r="WHM18" s="9"/>
      <c r="WHN18" s="9"/>
      <c r="WHO18" s="9"/>
      <c r="WHP18" s="9"/>
      <c r="WHQ18" s="9"/>
      <c r="WHR18" s="9"/>
      <c r="WHS18" s="9"/>
      <c r="WHT18" s="9"/>
      <c r="WHU18" s="9"/>
      <c r="WHV18" s="9"/>
      <c r="WHW18" s="9"/>
      <c r="WHX18" s="9"/>
      <c r="WHY18" s="9"/>
      <c r="WHZ18" s="9"/>
      <c r="WIA18" s="9"/>
      <c r="WIB18" s="9"/>
      <c r="WIC18" s="9"/>
      <c r="WID18" s="9"/>
      <c r="WIE18" s="9"/>
      <c r="WIF18" s="9"/>
      <c r="WIG18" s="9"/>
      <c r="WIH18" s="9"/>
      <c r="WII18" s="9"/>
      <c r="WIJ18" s="9"/>
      <c r="WIK18" s="9"/>
      <c r="WIL18" s="9"/>
      <c r="WIM18" s="9"/>
      <c r="WIN18" s="9"/>
      <c r="WIO18" s="9"/>
      <c r="WIP18" s="9"/>
      <c r="WIQ18" s="9"/>
      <c r="WIR18" s="9"/>
      <c r="WIS18" s="9"/>
      <c r="WIT18" s="9"/>
      <c r="WIU18" s="9"/>
      <c r="WIV18" s="9"/>
      <c r="WIW18" s="9"/>
      <c r="WIX18" s="9"/>
      <c r="WIY18" s="9"/>
      <c r="WIZ18" s="9"/>
      <c r="WJA18" s="9"/>
      <c r="WJB18" s="9"/>
      <c r="WJC18" s="9"/>
      <c r="WJD18" s="9"/>
      <c r="WJE18" s="9"/>
      <c r="WJF18" s="9"/>
      <c r="WJG18" s="9"/>
      <c r="WJH18" s="9"/>
      <c r="WJI18" s="9"/>
      <c r="WJJ18" s="9"/>
      <c r="WJK18" s="9"/>
      <c r="WJL18" s="9"/>
      <c r="WJM18" s="9"/>
      <c r="WJN18" s="9"/>
      <c r="WJO18" s="9"/>
      <c r="WJP18" s="9"/>
      <c r="WJQ18" s="9"/>
      <c r="WJR18" s="9"/>
      <c r="WJS18" s="9"/>
      <c r="WJT18" s="9"/>
      <c r="WJU18" s="9"/>
      <c r="WJV18" s="9"/>
      <c r="WJW18" s="9"/>
      <c r="WJX18" s="9"/>
      <c r="WJY18" s="9"/>
      <c r="WJZ18" s="9"/>
      <c r="WKA18" s="9"/>
      <c r="WKB18" s="9"/>
      <c r="WKC18" s="9"/>
      <c r="WKD18" s="9"/>
      <c r="WKE18" s="9"/>
      <c r="WKF18" s="9"/>
      <c r="WKG18" s="9"/>
      <c r="WKH18" s="9"/>
      <c r="WKI18" s="9"/>
      <c r="WKJ18" s="9"/>
      <c r="WKK18" s="9"/>
      <c r="WKL18" s="9"/>
      <c r="WKM18" s="9"/>
      <c r="WKN18" s="9"/>
      <c r="WKO18" s="9"/>
      <c r="WKP18" s="9"/>
      <c r="WKQ18" s="9"/>
      <c r="WKR18" s="9"/>
      <c r="WKS18" s="9"/>
      <c r="WKT18" s="9"/>
      <c r="WKU18" s="9"/>
      <c r="WKV18" s="9"/>
      <c r="WKW18" s="9"/>
      <c r="WKX18" s="9"/>
      <c r="WKY18" s="9"/>
      <c r="WKZ18" s="9"/>
      <c r="WLA18" s="9"/>
      <c r="WLB18" s="9"/>
      <c r="WLC18" s="9"/>
      <c r="WLD18" s="9"/>
      <c r="WLE18" s="9"/>
      <c r="WLF18" s="9"/>
      <c r="WLG18" s="9"/>
      <c r="WLH18" s="9"/>
      <c r="WLI18" s="9"/>
      <c r="WLJ18" s="9"/>
      <c r="WLK18" s="9"/>
      <c r="WLL18" s="9"/>
      <c r="WLM18" s="9"/>
      <c r="WLN18" s="9"/>
      <c r="WLO18" s="9"/>
      <c r="WLP18" s="9"/>
      <c r="WLQ18" s="9"/>
      <c r="WLR18" s="9"/>
      <c r="WLS18" s="9"/>
      <c r="WLT18" s="9"/>
      <c r="WLU18" s="9"/>
      <c r="WLV18" s="9"/>
      <c r="WLW18" s="9"/>
      <c r="WLX18" s="9"/>
      <c r="WLY18" s="9"/>
      <c r="WLZ18" s="9"/>
      <c r="WMA18" s="9"/>
      <c r="WMB18" s="9"/>
      <c r="WMC18" s="9"/>
      <c r="WMD18" s="9"/>
      <c r="WME18" s="9"/>
      <c r="WMF18" s="9"/>
      <c r="WMG18" s="9"/>
      <c r="WMH18" s="9"/>
      <c r="WMI18" s="9"/>
      <c r="WMJ18" s="9"/>
      <c r="WMK18" s="9"/>
      <c r="WML18" s="9"/>
      <c r="WMM18" s="9"/>
      <c r="WMN18" s="9"/>
      <c r="WMO18" s="9"/>
      <c r="WMP18" s="9"/>
      <c r="WMQ18" s="9"/>
      <c r="WMR18" s="9"/>
      <c r="WMS18" s="9"/>
      <c r="WMT18" s="9"/>
      <c r="WMU18" s="9"/>
      <c r="WMV18" s="9"/>
      <c r="WMW18" s="9"/>
      <c r="WMX18" s="9"/>
      <c r="WMY18" s="9"/>
      <c r="WMZ18" s="9"/>
      <c r="WNA18" s="9"/>
      <c r="WNB18" s="9"/>
      <c r="WNC18" s="9"/>
      <c r="WND18" s="9"/>
      <c r="WNE18" s="9"/>
      <c r="WNF18" s="9"/>
      <c r="WNG18" s="9"/>
      <c r="WNH18" s="9"/>
      <c r="WNI18" s="9"/>
      <c r="WNJ18" s="9"/>
      <c r="WNK18" s="9"/>
      <c r="WNL18" s="9"/>
      <c r="WNM18" s="9"/>
      <c r="WNN18" s="9"/>
      <c r="WNO18" s="9"/>
      <c r="WNP18" s="9"/>
      <c r="WNQ18" s="9"/>
      <c r="WNR18" s="9"/>
      <c r="WNS18" s="9"/>
      <c r="WNT18" s="9"/>
      <c r="WNU18" s="9"/>
      <c r="WNV18" s="9"/>
      <c r="WNW18" s="9"/>
      <c r="WNX18" s="9"/>
      <c r="WNY18" s="9"/>
      <c r="WNZ18" s="9"/>
      <c r="WOA18" s="9"/>
      <c r="WOB18" s="9"/>
      <c r="WOC18" s="9"/>
      <c r="WOD18" s="9"/>
      <c r="WOE18" s="9"/>
      <c r="WOF18" s="9"/>
      <c r="WOG18" s="9"/>
      <c r="WOH18" s="9"/>
      <c r="WOI18" s="9"/>
      <c r="WOJ18" s="9"/>
      <c r="WOK18" s="9"/>
      <c r="WOL18" s="9"/>
      <c r="WOM18" s="9"/>
      <c r="WON18" s="9"/>
      <c r="WOO18" s="9"/>
      <c r="WOP18" s="9"/>
      <c r="WOQ18" s="9"/>
      <c r="WOR18" s="9"/>
      <c r="WOS18" s="9"/>
      <c r="WOT18" s="9"/>
      <c r="WOU18" s="9"/>
      <c r="WOV18" s="9"/>
      <c r="WOW18" s="9"/>
      <c r="WOX18" s="9"/>
      <c r="WOY18" s="9"/>
      <c r="WOZ18" s="9"/>
      <c r="WPA18" s="9"/>
      <c r="WPB18" s="9"/>
      <c r="WPC18" s="9"/>
      <c r="WPD18" s="9"/>
      <c r="WPE18" s="9"/>
      <c r="WPF18" s="9"/>
      <c r="WPG18" s="9"/>
      <c r="WPH18" s="9"/>
      <c r="WPI18" s="9"/>
      <c r="WPJ18" s="9"/>
      <c r="WPK18" s="9"/>
      <c r="WPL18" s="9"/>
      <c r="WPM18" s="9"/>
      <c r="WPN18" s="9"/>
      <c r="WPO18" s="9"/>
      <c r="WPP18" s="9"/>
      <c r="WPQ18" s="9"/>
      <c r="WPR18" s="9"/>
      <c r="WPS18" s="9"/>
      <c r="WPT18" s="9"/>
      <c r="WPU18" s="9"/>
      <c r="WPV18" s="9"/>
      <c r="WPW18" s="9"/>
      <c r="WPX18" s="9"/>
      <c r="WPY18" s="9"/>
      <c r="WPZ18" s="9"/>
      <c r="WQA18" s="9"/>
      <c r="WQB18" s="9"/>
      <c r="WQC18" s="9"/>
      <c r="WQD18" s="9"/>
      <c r="WQE18" s="9"/>
      <c r="WQF18" s="9"/>
      <c r="WQG18" s="9"/>
      <c r="WQH18" s="9"/>
      <c r="WQI18" s="9"/>
      <c r="WQJ18" s="9"/>
      <c r="WQK18" s="9"/>
      <c r="WQL18" s="9"/>
      <c r="WQM18" s="9"/>
      <c r="WQN18" s="9"/>
      <c r="WQO18" s="9"/>
      <c r="WQP18" s="9"/>
      <c r="WQQ18" s="9"/>
      <c r="WQR18" s="9"/>
      <c r="WQS18" s="9"/>
      <c r="WQT18" s="9"/>
      <c r="WQU18" s="9"/>
      <c r="WQV18" s="9"/>
      <c r="WQW18" s="9"/>
      <c r="WQX18" s="9"/>
      <c r="WQY18" s="9"/>
      <c r="WQZ18" s="9"/>
      <c r="WRA18" s="9"/>
      <c r="WRB18" s="9"/>
      <c r="WRC18" s="9"/>
      <c r="WRD18" s="9"/>
      <c r="WRE18" s="9"/>
      <c r="WRF18" s="9"/>
      <c r="WRG18" s="9"/>
      <c r="WRH18" s="9"/>
      <c r="WRI18" s="9"/>
      <c r="WRJ18" s="9"/>
      <c r="WRK18" s="9"/>
      <c r="WRL18" s="9"/>
      <c r="WRM18" s="9"/>
      <c r="WRN18" s="9"/>
      <c r="WRO18" s="9"/>
      <c r="WRP18" s="9"/>
      <c r="WRQ18" s="9"/>
      <c r="WRR18" s="9"/>
      <c r="WRS18" s="9"/>
      <c r="WRT18" s="9"/>
      <c r="WRU18" s="9"/>
      <c r="WRV18" s="9"/>
      <c r="WRW18" s="9"/>
      <c r="WRX18" s="9"/>
      <c r="WRY18" s="9"/>
      <c r="WRZ18" s="9"/>
      <c r="WSA18" s="9"/>
      <c r="WSB18" s="9"/>
      <c r="WSC18" s="9"/>
      <c r="WSD18" s="9"/>
      <c r="WSE18" s="9"/>
      <c r="WSF18" s="9"/>
      <c r="WSG18" s="9"/>
      <c r="WSH18" s="9"/>
      <c r="WSI18" s="9"/>
      <c r="WSJ18" s="9"/>
      <c r="WSK18" s="9"/>
      <c r="WSL18" s="9"/>
      <c r="WSM18" s="9"/>
      <c r="WSN18" s="9"/>
      <c r="WSO18" s="9"/>
      <c r="WSP18" s="9"/>
      <c r="WSQ18" s="9"/>
      <c r="WSR18" s="9"/>
      <c r="WSS18" s="9"/>
      <c r="WST18" s="9"/>
      <c r="WSU18" s="9"/>
      <c r="WSV18" s="9"/>
      <c r="WSW18" s="9"/>
      <c r="WSX18" s="9"/>
      <c r="WSY18" s="9"/>
      <c r="WSZ18" s="9"/>
      <c r="WTA18" s="9"/>
      <c r="WTB18" s="9"/>
      <c r="WTC18" s="9"/>
      <c r="WTD18" s="9"/>
      <c r="WTE18" s="9"/>
      <c r="WTF18" s="9"/>
      <c r="WTG18" s="9"/>
      <c r="WTH18" s="9"/>
      <c r="WTI18" s="9"/>
      <c r="WTJ18" s="9"/>
      <c r="WTK18" s="9"/>
      <c r="WTL18" s="9"/>
      <c r="WTM18" s="9"/>
      <c r="WTN18" s="9"/>
      <c r="WTO18" s="9"/>
      <c r="WTP18" s="9"/>
      <c r="WTQ18" s="9"/>
      <c r="WTR18" s="9"/>
      <c r="WTS18" s="9"/>
      <c r="WTT18" s="9"/>
      <c r="WTU18" s="9"/>
      <c r="WTV18" s="9"/>
      <c r="WTW18" s="9"/>
      <c r="WTX18" s="9"/>
      <c r="WTY18" s="9"/>
      <c r="WTZ18" s="9"/>
      <c r="WUA18" s="9"/>
      <c r="WUB18" s="9"/>
      <c r="WUC18" s="9"/>
      <c r="WUD18" s="9"/>
      <c r="WUE18" s="9"/>
      <c r="WUF18" s="9"/>
      <c r="WUG18" s="9"/>
      <c r="WUH18" s="9"/>
      <c r="WUI18" s="9"/>
      <c r="WUJ18" s="9"/>
      <c r="WUK18" s="9"/>
      <c r="WUL18" s="9"/>
      <c r="WUM18" s="9"/>
      <c r="WUN18" s="9"/>
      <c r="WUO18" s="9"/>
      <c r="WUP18" s="9"/>
      <c r="WUQ18" s="9"/>
      <c r="WUR18" s="9"/>
      <c r="WUS18" s="9"/>
      <c r="WUT18" s="9"/>
      <c r="WUU18" s="9"/>
      <c r="WUV18" s="9"/>
      <c r="WUW18" s="9"/>
      <c r="WUX18" s="9"/>
      <c r="WUY18" s="9"/>
      <c r="WUZ18" s="9"/>
      <c r="WVA18" s="9"/>
      <c r="WVB18" s="9"/>
      <c r="WVC18" s="9"/>
      <c r="WVD18" s="9"/>
      <c r="WVE18" s="9"/>
      <c r="WVF18" s="9"/>
      <c r="WVG18" s="9"/>
      <c r="WVH18" s="9"/>
      <c r="WVI18" s="9"/>
      <c r="WVJ18" s="9"/>
      <c r="WVK18" s="9"/>
      <c r="WVL18" s="9"/>
      <c r="WVM18" s="9"/>
      <c r="WVN18" s="9"/>
      <c r="WVO18" s="9"/>
      <c r="WVP18" s="9"/>
      <c r="WVQ18" s="9"/>
      <c r="WVR18" s="9"/>
      <c r="WVS18" s="9"/>
      <c r="WVT18" s="9"/>
      <c r="WVU18" s="9"/>
      <c r="WVV18" s="9"/>
      <c r="WVW18" s="9"/>
      <c r="WVX18" s="9"/>
      <c r="WVY18" s="9"/>
      <c r="WVZ18" s="9"/>
      <c r="WWA18" s="9"/>
      <c r="WWB18" s="9"/>
      <c r="WWC18" s="9"/>
      <c r="WWD18" s="9"/>
      <c r="WWE18" s="9"/>
      <c r="WWF18" s="9"/>
      <c r="WWG18" s="9"/>
      <c r="WWH18" s="9"/>
      <c r="WWI18" s="9"/>
      <c r="WWJ18" s="9"/>
      <c r="WWK18" s="9"/>
      <c r="WWL18" s="9"/>
      <c r="WWM18" s="9"/>
      <c r="WWN18" s="9"/>
      <c r="WWO18" s="9"/>
      <c r="WWP18" s="9"/>
      <c r="WWQ18" s="9"/>
      <c r="WWR18" s="9"/>
      <c r="WWS18" s="9"/>
      <c r="WWT18" s="9"/>
      <c r="WWU18" s="9"/>
      <c r="WWV18" s="9"/>
      <c r="WWW18" s="9"/>
      <c r="WWX18" s="9"/>
      <c r="WWY18" s="9"/>
      <c r="WWZ18" s="9"/>
      <c r="WXA18" s="9"/>
      <c r="WXB18" s="9"/>
      <c r="WXC18" s="9"/>
      <c r="WXD18" s="9"/>
      <c r="WXE18" s="9"/>
      <c r="WXF18" s="9"/>
      <c r="WXG18" s="9"/>
      <c r="WXH18" s="9"/>
      <c r="WXI18" s="9"/>
      <c r="WXJ18" s="9"/>
      <c r="WXK18" s="9"/>
      <c r="WXL18" s="9"/>
      <c r="WXM18" s="9"/>
      <c r="WXN18" s="9"/>
      <c r="WXO18" s="9"/>
      <c r="WXP18" s="9"/>
      <c r="WXQ18" s="9"/>
      <c r="WXR18" s="9"/>
      <c r="WXS18" s="9"/>
      <c r="WXT18" s="9"/>
      <c r="WXU18" s="9"/>
      <c r="WXV18" s="9"/>
      <c r="WXW18" s="9"/>
      <c r="WXX18" s="9"/>
      <c r="WXY18" s="9"/>
      <c r="WXZ18" s="9"/>
      <c r="WYA18" s="9"/>
      <c r="WYB18" s="9"/>
      <c r="WYC18" s="9"/>
      <c r="WYD18" s="9"/>
      <c r="WYE18" s="9"/>
      <c r="WYF18" s="9"/>
      <c r="WYG18" s="9"/>
      <c r="WYH18" s="9"/>
      <c r="WYI18" s="9"/>
      <c r="WYJ18" s="9"/>
      <c r="WYK18" s="9"/>
      <c r="WYL18" s="9"/>
      <c r="WYM18" s="9"/>
      <c r="WYN18" s="9"/>
      <c r="WYO18" s="9"/>
      <c r="WYP18" s="9"/>
      <c r="WYQ18" s="9"/>
      <c r="WYR18" s="9"/>
      <c r="WYS18" s="9"/>
      <c r="WYT18" s="9"/>
      <c r="WYU18" s="9"/>
      <c r="WYV18" s="9"/>
      <c r="WYW18" s="9"/>
      <c r="WYX18" s="9"/>
      <c r="WYY18" s="9"/>
      <c r="WYZ18" s="9"/>
      <c r="WZA18" s="9"/>
      <c r="WZB18" s="9"/>
      <c r="WZC18" s="9"/>
      <c r="WZD18" s="9"/>
      <c r="WZE18" s="9"/>
      <c r="WZF18" s="9"/>
      <c r="WZG18" s="9"/>
      <c r="WZH18" s="9"/>
      <c r="WZI18" s="9"/>
      <c r="WZJ18" s="9"/>
      <c r="WZK18" s="9"/>
      <c r="WZL18" s="9"/>
      <c r="WZM18" s="9"/>
      <c r="WZN18" s="9"/>
      <c r="WZO18" s="9"/>
      <c r="WZP18" s="9"/>
      <c r="WZQ18" s="9"/>
      <c r="WZR18" s="9"/>
      <c r="WZS18" s="9"/>
      <c r="WZT18" s="9"/>
      <c r="WZU18" s="9"/>
      <c r="WZV18" s="9"/>
      <c r="WZW18" s="9"/>
      <c r="WZX18" s="9"/>
      <c r="WZY18" s="9"/>
      <c r="WZZ18" s="9"/>
      <c r="XAA18" s="9"/>
      <c r="XAB18" s="9"/>
      <c r="XAC18" s="9"/>
      <c r="XAD18" s="9"/>
      <c r="XAE18" s="9"/>
      <c r="XAF18" s="9"/>
      <c r="XAG18" s="9"/>
      <c r="XAH18" s="9"/>
      <c r="XAI18" s="9"/>
      <c r="XAJ18" s="9"/>
      <c r="XAK18" s="9"/>
      <c r="XAL18" s="9"/>
      <c r="XAM18" s="9"/>
      <c r="XAN18" s="9"/>
      <c r="XAO18" s="9"/>
      <c r="XAP18" s="9"/>
      <c r="XAQ18" s="9"/>
      <c r="XAR18" s="9"/>
      <c r="XAS18" s="9"/>
      <c r="XAT18" s="9"/>
      <c r="XAU18" s="9"/>
      <c r="XAV18" s="9"/>
      <c r="XAW18" s="9"/>
      <c r="XAX18" s="9"/>
      <c r="XAY18" s="9"/>
      <c r="XAZ18" s="9"/>
      <c r="XBA18" s="9"/>
      <c r="XBB18" s="9"/>
      <c r="XBC18" s="9"/>
      <c r="XBD18" s="9"/>
      <c r="XBE18" s="9"/>
      <c r="XBF18" s="9"/>
      <c r="XBG18" s="9"/>
      <c r="XBH18" s="9"/>
      <c r="XBI18" s="9"/>
      <c r="XBJ18" s="9"/>
      <c r="XBK18" s="9"/>
      <c r="XBL18" s="9"/>
      <c r="XBM18" s="9"/>
      <c r="XBN18" s="9"/>
      <c r="XBO18" s="9"/>
      <c r="XBP18" s="9"/>
      <c r="XBQ18" s="9"/>
      <c r="XBR18" s="9"/>
      <c r="XBS18" s="9"/>
      <c r="XBT18" s="9"/>
      <c r="XBU18" s="9"/>
      <c r="XBV18" s="9"/>
      <c r="XBW18" s="9"/>
      <c r="XBX18" s="9"/>
      <c r="XBY18" s="9"/>
      <c r="XBZ18" s="9"/>
      <c r="XCA18" s="9"/>
      <c r="XCB18" s="9"/>
      <c r="XCC18" s="9"/>
      <c r="XCD18" s="9"/>
      <c r="XCE18" s="9"/>
      <c r="XCF18" s="9"/>
      <c r="XCG18" s="9"/>
      <c r="XCH18" s="9"/>
      <c r="XCI18" s="9"/>
      <c r="XCJ18" s="9"/>
      <c r="XCK18" s="9"/>
      <c r="XCL18" s="9"/>
      <c r="XCM18" s="9"/>
      <c r="XCN18" s="9"/>
      <c r="XCO18" s="9"/>
      <c r="XCP18" s="9"/>
      <c r="XCQ18" s="9"/>
      <c r="XCR18" s="9"/>
      <c r="XCS18" s="9"/>
      <c r="XCT18" s="9"/>
      <c r="XCU18" s="9"/>
      <c r="XCV18" s="9"/>
      <c r="XCW18" s="9"/>
      <c r="XCX18" s="9"/>
      <c r="XCY18" s="9"/>
      <c r="XCZ18" s="9"/>
      <c r="XDA18" s="9"/>
      <c r="XDB18" s="9"/>
      <c r="XDC18" s="9"/>
      <c r="XDD18" s="9"/>
      <c r="XDE18" s="9"/>
      <c r="XDF18" s="9"/>
      <c r="XDG18" s="9"/>
      <c r="XDH18" s="9"/>
      <c r="XDI18" s="9"/>
      <c r="XDJ18" s="9"/>
      <c r="XDK18" s="9"/>
      <c r="XDL18" s="9"/>
      <c r="XDM18" s="9"/>
      <c r="XDN18" s="9"/>
      <c r="XDO18" s="9"/>
      <c r="XDP18" s="9"/>
      <c r="XDQ18" s="9"/>
      <c r="XDR18" s="9"/>
      <c r="XDS18" s="9"/>
      <c r="XDT18" s="9"/>
      <c r="XDU18" s="9"/>
      <c r="XDV18" s="9"/>
      <c r="XDW18" s="9"/>
      <c r="XDX18" s="9"/>
      <c r="XDY18" s="9"/>
      <c r="XDZ18" s="9"/>
      <c r="XEA18" s="9"/>
      <c r="XEB18" s="9"/>
      <c r="XEC18" s="9"/>
      <c r="XED18" s="9"/>
      <c r="XEE18" s="9"/>
      <c r="XEF18" s="9"/>
      <c r="XEG18" s="9"/>
      <c r="XEH18" s="9"/>
      <c r="XEI18" s="9"/>
      <c r="XEJ18" s="9"/>
      <c r="XEK18" s="9"/>
      <c r="XEL18" s="9"/>
      <c r="XEM18" s="9"/>
      <c r="XEN18" s="9"/>
      <c r="XEO18" s="9"/>
      <c r="XEP18" s="9"/>
      <c r="XEQ18" s="9"/>
      <c r="XER18" s="9"/>
      <c r="XES18" s="9"/>
      <c r="XET18" s="9"/>
      <c r="XEU18" s="9"/>
      <c r="XEV18" s="9"/>
      <c r="XEW18" s="9"/>
      <c r="XEX18" s="9"/>
      <c r="XEY18" s="9"/>
      <c r="XEZ18" s="9"/>
      <c r="XFA18" s="9"/>
      <c r="XFB18" s="9"/>
      <c r="XFC18" s="9"/>
      <c r="XFD18" s="9"/>
    </row>
    <row r="19" spans="1:16384" s="7" customFormat="1" ht="18.75" customHeight="1" x14ac:dyDescent="0.5">
      <c r="A19" s="13"/>
      <c r="B19" s="12" t="s">
        <v>22</v>
      </c>
      <c r="C19" s="17">
        <f>SUM(C20:C30)</f>
        <v>1167643</v>
      </c>
      <c r="D19" s="17">
        <f t="shared" ref="D19:J19" si="12">SUM(D20:D30)</f>
        <v>1450403.8400000001</v>
      </c>
      <c r="E19" s="17">
        <f t="shared" si="12"/>
        <v>1807639.9500000002</v>
      </c>
      <c r="F19" s="17">
        <f>SUM(F20:F30)</f>
        <v>4425686.79</v>
      </c>
      <c r="G19" s="17">
        <f t="shared" si="12"/>
        <v>2070877.13</v>
      </c>
      <c r="H19" s="17">
        <f t="shared" si="12"/>
        <v>1330795.1099999999</v>
      </c>
      <c r="I19" s="17">
        <f t="shared" si="12"/>
        <v>2216401.54</v>
      </c>
      <c r="J19" s="17">
        <f t="shared" si="12"/>
        <v>5618073.7800000003</v>
      </c>
      <c r="K19" s="17">
        <f t="shared" ref="K19:N19" si="13">SUM(K20:K30)</f>
        <v>2348183.09</v>
      </c>
      <c r="L19" s="17">
        <f t="shared" si="13"/>
        <v>2961333.68</v>
      </c>
      <c r="M19" s="17">
        <f t="shared" si="13"/>
        <v>1933762.22</v>
      </c>
      <c r="N19" s="17">
        <f t="shared" si="13"/>
        <v>7243278.9899999993</v>
      </c>
      <c r="O19" s="17">
        <f t="shared" ref="O19:R19" si="14">SUM(O20:O30)</f>
        <v>2287786.33</v>
      </c>
      <c r="P19" s="17">
        <f t="shared" si="14"/>
        <v>2759789.27</v>
      </c>
      <c r="Q19" s="17">
        <f t="shared" si="14"/>
        <v>6786123.0600000005</v>
      </c>
      <c r="R19" s="17">
        <f t="shared" si="14"/>
        <v>11833698.66</v>
      </c>
      <c r="S19" s="17">
        <f>F19+J19+N19+R19</f>
        <v>29120738.219999999</v>
      </c>
    </row>
    <row r="20" spans="1:16384" s="7" customFormat="1" ht="18.75" customHeight="1" x14ac:dyDescent="0.5">
      <c r="A20" s="13">
        <v>1</v>
      </c>
      <c r="B20" s="14" t="s">
        <v>23</v>
      </c>
      <c r="C20" s="14">
        <f>3853+524500</f>
        <v>528353</v>
      </c>
      <c r="D20" s="14">
        <f>3938+525900</f>
        <v>529838</v>
      </c>
      <c r="E20" s="14">
        <f>153938+525600</f>
        <v>679538</v>
      </c>
      <c r="F20" s="14">
        <f>SUM(C20:E20)</f>
        <v>1737729</v>
      </c>
      <c r="G20" s="14">
        <f>84056+527200</f>
        <v>611256</v>
      </c>
      <c r="H20" s="14">
        <f>3938+526400</f>
        <v>530338</v>
      </c>
      <c r="I20" s="14">
        <f>3938+527200-2200</f>
        <v>528938</v>
      </c>
      <c r="J20" s="14">
        <f>SUM(G20:I20)</f>
        <v>1670532</v>
      </c>
      <c r="K20" s="14">
        <f>534738-2200</f>
        <v>532538</v>
      </c>
      <c r="L20" s="14">
        <v>529938</v>
      </c>
      <c r="M20" s="14">
        <f>3938+524000</f>
        <v>527938</v>
      </c>
      <c r="N20" s="14">
        <f>SUM(K20:M20)</f>
        <v>1590414</v>
      </c>
      <c r="O20" s="14">
        <v>530338</v>
      </c>
      <c r="P20" s="14">
        <v>528938</v>
      </c>
      <c r="Q20" s="14">
        <v>726838</v>
      </c>
      <c r="R20" s="14">
        <f>SUM(O20:Q20)</f>
        <v>1786114</v>
      </c>
      <c r="S20" s="14">
        <f t="shared" ref="S20:S30" si="15">F20+J20+N20+R20</f>
        <v>6784789</v>
      </c>
    </row>
    <row r="21" spans="1:16384" s="7" customFormat="1" ht="18.75" customHeight="1" x14ac:dyDescent="0.5">
      <c r="A21" s="13">
        <v>2</v>
      </c>
      <c r="B21" s="14" t="s">
        <v>24</v>
      </c>
      <c r="C21" s="14">
        <v>120660</v>
      </c>
      <c r="D21" s="14">
        <v>120660</v>
      </c>
      <c r="E21" s="14">
        <v>120660</v>
      </c>
      <c r="F21" s="14">
        <f t="shared" ref="F21:F30" si="16">SUM(C21:E21)</f>
        <v>361980</v>
      </c>
      <c r="G21" s="14">
        <v>120660</v>
      </c>
      <c r="H21" s="14">
        <f>120660</f>
        <v>120660</v>
      </c>
      <c r="I21" s="14">
        <f>120660</f>
        <v>120660</v>
      </c>
      <c r="J21" s="14">
        <f t="shared" ref="J21:J29" si="17">SUM(G21:I21)</f>
        <v>361980</v>
      </c>
      <c r="K21" s="14">
        <v>120660</v>
      </c>
      <c r="L21" s="14">
        <v>120660</v>
      </c>
      <c r="M21" s="14">
        <v>120660</v>
      </c>
      <c r="N21" s="14">
        <f t="shared" ref="N21:N29" si="18">SUM(K21:M21)</f>
        <v>361980</v>
      </c>
      <c r="O21" s="14">
        <v>120660</v>
      </c>
      <c r="P21" s="14">
        <v>120660</v>
      </c>
      <c r="Q21" s="14">
        <v>120660</v>
      </c>
      <c r="R21" s="14">
        <f t="shared" ref="R21:R30" si="19">SUM(O21:Q21)</f>
        <v>361980</v>
      </c>
      <c r="S21" s="14">
        <f t="shared" si="15"/>
        <v>1447920</v>
      </c>
    </row>
    <row r="22" spans="1:16384" s="7" customFormat="1" ht="18.75" customHeight="1" x14ac:dyDescent="0.5">
      <c r="A22" s="13">
        <v>3</v>
      </c>
      <c r="B22" s="14" t="s">
        <v>25</v>
      </c>
      <c r="C22" s="14">
        <f>351570+39840+65450+13285+13285</f>
        <v>483430</v>
      </c>
      <c r="D22" s="14">
        <f>351570+39840+65450+13285+13285</f>
        <v>483430</v>
      </c>
      <c r="E22" s="14">
        <f>352470+39840+65450+13285+13285</f>
        <v>484330</v>
      </c>
      <c r="F22" s="14">
        <f t="shared" si="16"/>
        <v>1451190</v>
      </c>
      <c r="G22" s="14">
        <f>351860+39840+65450+13285+13285</f>
        <v>483720</v>
      </c>
      <c r="H22" s="14">
        <f>353902+39840+65450+13285+13285</f>
        <v>485762</v>
      </c>
      <c r="I22" s="14">
        <f>352260+39840+65450+13285+13285</f>
        <v>484120</v>
      </c>
      <c r="J22" s="14">
        <f t="shared" si="17"/>
        <v>1453602</v>
      </c>
      <c r="K22" s="14">
        <v>468760</v>
      </c>
      <c r="L22" s="14">
        <v>468981</v>
      </c>
      <c r="M22" s="14">
        <f>356441+40640+13285+65450+13285</f>
        <v>489101</v>
      </c>
      <c r="N22" s="14">
        <f t="shared" si="18"/>
        <v>1426842</v>
      </c>
      <c r="O22" s="14">
        <f>475695+13285-121</f>
        <v>488859</v>
      </c>
      <c r="P22" s="14">
        <v>488980</v>
      </c>
      <c r="Q22" s="14">
        <v>488980</v>
      </c>
      <c r="R22" s="14">
        <f t="shared" si="19"/>
        <v>1466819</v>
      </c>
      <c r="S22" s="14">
        <f t="shared" si="15"/>
        <v>5798453</v>
      </c>
    </row>
    <row r="23" spans="1:16384" s="7" customFormat="1" ht="18.75" customHeight="1" x14ac:dyDescent="0.5">
      <c r="A23" s="13">
        <v>4</v>
      </c>
      <c r="B23" s="14" t="s">
        <v>26</v>
      </c>
      <c r="C23" s="14">
        <v>8800</v>
      </c>
      <c r="D23" s="14">
        <v>20100</v>
      </c>
      <c r="E23" s="14">
        <f>16600</f>
        <v>16600</v>
      </c>
      <c r="F23" s="14">
        <f t="shared" si="16"/>
        <v>45500</v>
      </c>
      <c r="G23" s="14">
        <v>43200</v>
      </c>
      <c r="H23" s="14">
        <v>10450</v>
      </c>
      <c r="I23" s="14">
        <v>21800</v>
      </c>
      <c r="J23" s="14">
        <f t="shared" si="17"/>
        <v>75450</v>
      </c>
      <c r="K23" s="14">
        <v>12800</v>
      </c>
      <c r="L23" s="14">
        <v>10950</v>
      </c>
      <c r="M23" s="14">
        <v>10900</v>
      </c>
      <c r="N23" s="14">
        <f t="shared" si="18"/>
        <v>34650</v>
      </c>
      <c r="O23" s="14">
        <v>13300</v>
      </c>
      <c r="P23" s="14">
        <v>26050</v>
      </c>
      <c r="Q23" s="14">
        <v>255245</v>
      </c>
      <c r="R23" s="14">
        <f t="shared" si="19"/>
        <v>294595</v>
      </c>
      <c r="S23" s="14">
        <f t="shared" si="15"/>
        <v>450195</v>
      </c>
    </row>
    <row r="24" spans="1:16384" s="7" customFormat="1" ht="18.75" customHeight="1" x14ac:dyDescent="0.5">
      <c r="A24" s="13">
        <v>5</v>
      </c>
      <c r="B24" s="14" t="s">
        <v>27</v>
      </c>
      <c r="C24" s="14">
        <v>26400</v>
      </c>
      <c r="D24" s="14">
        <f>226052.54-100</f>
        <v>225952.54</v>
      </c>
      <c r="E24" s="14">
        <f>261969.73</f>
        <v>261969.73</v>
      </c>
      <c r="F24" s="14">
        <f t="shared" si="16"/>
        <v>514322.27</v>
      </c>
      <c r="G24" s="14">
        <v>328373</v>
      </c>
      <c r="H24" s="14">
        <v>139866</v>
      </c>
      <c r="I24" s="14">
        <v>238996.24</v>
      </c>
      <c r="J24" s="14">
        <f t="shared" si="17"/>
        <v>707235.24</v>
      </c>
      <c r="K24" s="14">
        <v>773537</v>
      </c>
      <c r="L24" s="14">
        <v>290248.09999999998</v>
      </c>
      <c r="M24" s="14">
        <f>236758</f>
        <v>236758</v>
      </c>
      <c r="N24" s="14">
        <f t="shared" si="18"/>
        <v>1300543.1000000001</v>
      </c>
      <c r="O24" s="14">
        <v>172464</v>
      </c>
      <c r="P24" s="14">
        <v>361649.06</v>
      </c>
      <c r="Q24" s="14">
        <f>1022390.96-1500</f>
        <v>1020890.96</v>
      </c>
      <c r="R24" s="14">
        <f t="shared" si="19"/>
        <v>1555004.02</v>
      </c>
      <c r="S24" s="14">
        <f t="shared" si="15"/>
        <v>4077104.6300000004</v>
      </c>
    </row>
    <row r="25" spans="1:16384" s="7" customFormat="1" ht="18.75" customHeight="1" x14ac:dyDescent="0.5">
      <c r="A25" s="13">
        <v>6</v>
      </c>
      <c r="B25" s="14" t="s">
        <v>28</v>
      </c>
      <c r="C25" s="14">
        <v>0</v>
      </c>
      <c r="D25" s="14">
        <v>13796.8</v>
      </c>
      <c r="E25" s="14">
        <v>17667.599999999999</v>
      </c>
      <c r="F25" s="14">
        <f t="shared" si="16"/>
        <v>31464.399999999998</v>
      </c>
      <c r="G25" s="14">
        <v>23277.200000000001</v>
      </c>
      <c r="H25" s="14">
        <v>19012.400000000001</v>
      </c>
      <c r="I25" s="14">
        <v>48979.199999999997</v>
      </c>
      <c r="J25" s="14">
        <f t="shared" si="17"/>
        <v>91268.800000000003</v>
      </c>
      <c r="K25" s="14">
        <v>24911.4</v>
      </c>
      <c r="L25" s="14">
        <v>67205.5</v>
      </c>
      <c r="M25" s="14">
        <f>30173.54+293307.46-414.54</f>
        <v>323066.46000000002</v>
      </c>
      <c r="N25" s="14">
        <f t="shared" si="18"/>
        <v>415183.35999999999</v>
      </c>
      <c r="O25" s="14">
        <v>94595.839999999997</v>
      </c>
      <c r="P25" s="14">
        <v>182855</v>
      </c>
      <c r="Q25" s="14">
        <v>221901.18</v>
      </c>
      <c r="R25" s="14">
        <f t="shared" si="19"/>
        <v>499352.01999999996</v>
      </c>
      <c r="S25" s="14">
        <f t="shared" si="15"/>
        <v>1037268.5799999998</v>
      </c>
    </row>
    <row r="26" spans="1:16384" s="7" customFormat="1" ht="18.75" customHeight="1" x14ac:dyDescent="0.5">
      <c r="A26" s="13">
        <v>7</v>
      </c>
      <c r="B26" s="14" t="s">
        <v>29</v>
      </c>
      <c r="C26" s="14">
        <v>0</v>
      </c>
      <c r="D26" s="14">
        <v>56626.5</v>
      </c>
      <c r="E26" s="14">
        <v>5114.62</v>
      </c>
      <c r="F26" s="14">
        <f t="shared" si="16"/>
        <v>61741.120000000003</v>
      </c>
      <c r="G26" s="14">
        <v>130950.93</v>
      </c>
      <c r="H26" s="14">
        <v>19706.71</v>
      </c>
      <c r="I26" s="14">
        <v>33708.1</v>
      </c>
      <c r="J26" s="14">
        <f t="shared" si="17"/>
        <v>184365.74</v>
      </c>
      <c r="K26" s="14">
        <v>7976.69</v>
      </c>
      <c r="L26" s="14">
        <v>117784.15</v>
      </c>
      <c r="M26" s="14">
        <v>51378.76</v>
      </c>
      <c r="N26" s="14">
        <f t="shared" si="18"/>
        <v>177139.6</v>
      </c>
      <c r="O26" s="14">
        <v>29069.49</v>
      </c>
      <c r="P26" s="14">
        <v>33787.21</v>
      </c>
      <c r="Q26" s="14">
        <v>171987.92</v>
      </c>
      <c r="R26" s="14">
        <f t="shared" si="19"/>
        <v>234844.62</v>
      </c>
      <c r="S26" s="14">
        <f t="shared" si="15"/>
        <v>658091.07999999996</v>
      </c>
    </row>
    <row r="27" spans="1:16384" s="7" customFormat="1" ht="18.75" customHeight="1" x14ac:dyDescent="0.5">
      <c r="A27" s="13">
        <v>8</v>
      </c>
      <c r="B27" s="14" t="s">
        <v>30</v>
      </c>
      <c r="C27" s="14">
        <v>0</v>
      </c>
      <c r="D27" s="14">
        <v>0</v>
      </c>
      <c r="E27" s="14">
        <v>0</v>
      </c>
      <c r="F27" s="14">
        <f t="shared" si="16"/>
        <v>0</v>
      </c>
      <c r="G27" s="14">
        <v>65500</v>
      </c>
      <c r="H27" s="14">
        <v>0</v>
      </c>
      <c r="I27" s="14">
        <v>14700</v>
      </c>
      <c r="J27" s="14">
        <f t="shared" si="17"/>
        <v>80200</v>
      </c>
      <c r="K27" s="14">
        <f>4800+3000+26200</f>
        <v>34000</v>
      </c>
      <c r="L27" s="14">
        <v>154800</v>
      </c>
      <c r="M27" s="14">
        <v>7900</v>
      </c>
      <c r="N27" s="14">
        <f t="shared" si="18"/>
        <v>196700</v>
      </c>
      <c r="O27" s="14">
        <v>100500</v>
      </c>
      <c r="P27" s="14">
        <v>92690</v>
      </c>
      <c r="Q27" s="14">
        <f>57000+170800</f>
        <v>227800</v>
      </c>
      <c r="R27" s="14">
        <f t="shared" si="19"/>
        <v>420990</v>
      </c>
      <c r="S27" s="14">
        <f t="shared" si="15"/>
        <v>697890</v>
      </c>
    </row>
    <row r="28" spans="1:16384" s="7" customFormat="1" ht="18.75" customHeight="1" x14ac:dyDescent="0.5">
      <c r="A28" s="13">
        <v>9</v>
      </c>
      <c r="B28" s="14" t="s">
        <v>31</v>
      </c>
      <c r="C28" s="14">
        <v>0</v>
      </c>
      <c r="D28" s="14">
        <v>0</v>
      </c>
      <c r="E28" s="14">
        <v>0</v>
      </c>
      <c r="F28" s="14">
        <f t="shared" si="16"/>
        <v>0</v>
      </c>
      <c r="G28" s="14">
        <v>0</v>
      </c>
      <c r="H28" s="14">
        <v>0</v>
      </c>
      <c r="I28" s="14">
        <v>724500</v>
      </c>
      <c r="J28" s="14">
        <f t="shared" si="17"/>
        <v>724500</v>
      </c>
      <c r="K28" s="14">
        <v>373000</v>
      </c>
      <c r="L28" s="14">
        <v>1134000</v>
      </c>
      <c r="M28" s="14">
        <v>0</v>
      </c>
      <c r="N28" s="14">
        <f t="shared" si="18"/>
        <v>1507000</v>
      </c>
      <c r="O28" s="14">
        <v>738000</v>
      </c>
      <c r="P28" s="14">
        <v>744000</v>
      </c>
      <c r="Q28" s="14">
        <f>549000+2812000</f>
        <v>3361000</v>
      </c>
      <c r="R28" s="14">
        <f t="shared" si="19"/>
        <v>4843000</v>
      </c>
      <c r="S28" s="14">
        <f t="shared" si="15"/>
        <v>7074500</v>
      </c>
    </row>
    <row r="29" spans="1:16384" s="7" customFormat="1" ht="18.75" customHeight="1" x14ac:dyDescent="0.5">
      <c r="A29" s="13">
        <v>10</v>
      </c>
      <c r="B29" s="14" t="s">
        <v>32</v>
      </c>
      <c r="C29" s="14">
        <v>0</v>
      </c>
      <c r="D29" s="14">
        <v>0</v>
      </c>
      <c r="E29" s="14">
        <v>0</v>
      </c>
      <c r="F29" s="14">
        <f t="shared" si="16"/>
        <v>0</v>
      </c>
      <c r="G29" s="14">
        <v>0</v>
      </c>
      <c r="H29" s="14">
        <v>0</v>
      </c>
      <c r="I29" s="14">
        <v>0</v>
      </c>
      <c r="J29" s="14">
        <f t="shared" si="17"/>
        <v>0</v>
      </c>
      <c r="K29" s="14">
        <v>0</v>
      </c>
      <c r="L29" s="14">
        <v>0</v>
      </c>
      <c r="M29" s="14">
        <v>0</v>
      </c>
      <c r="N29" s="14">
        <f t="shared" si="18"/>
        <v>0</v>
      </c>
      <c r="O29" s="14">
        <v>0</v>
      </c>
      <c r="P29" s="14">
        <v>0</v>
      </c>
      <c r="Q29" s="14">
        <v>18000</v>
      </c>
      <c r="R29" s="14">
        <f t="shared" si="19"/>
        <v>18000</v>
      </c>
      <c r="S29" s="14">
        <f t="shared" si="15"/>
        <v>18000</v>
      </c>
    </row>
    <row r="30" spans="1:16384" s="7" customFormat="1" ht="18.75" customHeight="1" x14ac:dyDescent="0.5">
      <c r="A30" s="13">
        <v>11</v>
      </c>
      <c r="B30" s="14" t="s">
        <v>33</v>
      </c>
      <c r="C30" s="14">
        <v>0</v>
      </c>
      <c r="D30" s="14">
        <v>0</v>
      </c>
      <c r="E30" s="14">
        <v>221760</v>
      </c>
      <c r="F30" s="14">
        <f t="shared" si="16"/>
        <v>221760</v>
      </c>
      <c r="G30" s="14">
        <f>296980-33040</f>
        <v>263940</v>
      </c>
      <c r="H30" s="14">
        <v>5000</v>
      </c>
      <c r="I30" s="14">
        <v>0</v>
      </c>
      <c r="J30" s="14">
        <f>SUM(G30:I30)</f>
        <v>268940</v>
      </c>
      <c r="K30" s="14">
        <v>0</v>
      </c>
      <c r="L30" s="14">
        <v>66766.929999999993</v>
      </c>
      <c r="M30" s="14">
        <f>180180-14120</f>
        <v>166060</v>
      </c>
      <c r="N30" s="14">
        <f>SUM(K30:M30)</f>
        <v>232826.93</v>
      </c>
      <c r="O30" s="14">
        <v>0</v>
      </c>
      <c r="P30" s="14">
        <v>180180</v>
      </c>
      <c r="Q30" s="14">
        <v>172820</v>
      </c>
      <c r="R30" s="14">
        <f t="shared" si="19"/>
        <v>353000</v>
      </c>
      <c r="S30" s="14">
        <f t="shared" si="15"/>
        <v>1076526.93</v>
      </c>
    </row>
    <row r="31" spans="1:16384" ht="6.75" customHeight="1" x14ac:dyDescent="0.55000000000000004"/>
    <row r="32" spans="1:16384" s="16" customFormat="1" ht="19.5" customHeight="1" x14ac:dyDescent="0.5">
      <c r="A32" s="15"/>
      <c r="B32" s="16" t="s">
        <v>34</v>
      </c>
    </row>
  </sheetData>
  <mergeCells count="14">
    <mergeCell ref="O4:R4"/>
    <mergeCell ref="O17:R17"/>
    <mergeCell ref="A2:R2"/>
    <mergeCell ref="A3:R3"/>
    <mergeCell ref="C4:F4"/>
    <mergeCell ref="G4:J4"/>
    <mergeCell ref="A4:A5"/>
    <mergeCell ref="B4:B5"/>
    <mergeCell ref="K4:N4"/>
    <mergeCell ref="K17:N17"/>
    <mergeCell ref="A17:A18"/>
    <mergeCell ref="B17:B18"/>
    <mergeCell ref="C17:F17"/>
    <mergeCell ref="G17:J17"/>
  </mergeCells>
  <pageMargins left="0.31496062992125984" right="0.31496062992125984" top="0.35433070866141736" bottom="0.35433070866141736" header="0.31496062992125984" footer="0.31496062992125984"/>
  <pageSetup paperSize="9" scale="5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ไตรมาสที่1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ธนาพร อนุพันธ์วิทยากุล</dc:creator>
  <cp:lastModifiedBy>User</cp:lastModifiedBy>
  <cp:lastPrinted>2018-11-23T02:30:51Z</cp:lastPrinted>
  <dcterms:created xsi:type="dcterms:W3CDTF">2018-01-25T08:37:42Z</dcterms:created>
  <dcterms:modified xsi:type="dcterms:W3CDTF">2018-11-23T02:30:52Z</dcterms:modified>
</cp:coreProperties>
</file>